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nswgov-my.sharepoint.com/personal/katie_baltokiewicz_customerservice_nsw_gov_au/Documents/Documents/LSC/Community Services Industry/"/>
    </mc:Choice>
  </mc:AlternateContent>
  <xr:revisionPtr revIDLastSave="3" documentId="8_{87E4816B-DB92-49E0-8CDD-9D8D811FD35F}" xr6:coauthVersionLast="47" xr6:coauthVersionMax="47" xr10:uidLastSave="{278D194D-3E90-4CCB-9E0F-23E722F376F1}"/>
  <bookViews>
    <workbookView xWindow="-28920" yWindow="-15" windowWidth="29040" windowHeight="15840" tabRatio="535" xr2:uid="{F1C417E4-7D79-4139-8962-8B6FF9E1F1F6}"/>
  </bookViews>
  <sheets>
    <sheet name="Information" sheetId="1" r:id="rId1"/>
    <sheet name="Return Info 1-7-25 to 30-9-25" sheetId="2" r:id="rId2"/>
    <sheet name="Return Info 1-10-25 to 31-12-25" sheetId="7" r:id="rId3"/>
    <sheet name="Return Info 1-1-26 to 31-3-26"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6" l="1"/>
  <c r="H1" i="6" s="1"/>
  <c r="F1" i="7"/>
  <c r="H1" i="7" s="1"/>
  <c r="F1" i="2"/>
  <c r="H1" i="2" s="1"/>
</calcChain>
</file>

<file path=xl/sharedStrings.xml><?xml version="1.0" encoding="utf-8"?>
<sst xmlns="http://schemas.openxmlformats.org/spreadsheetml/2006/main" count="155" uniqueCount="75">
  <si>
    <t>Long Service Corporation</t>
  </si>
  <si>
    <t>Full Time</t>
  </si>
  <si>
    <t>Part-Time</t>
  </si>
  <si>
    <t>Worker Service Record Tool</t>
  </si>
  <si>
    <t>Casual</t>
  </si>
  <si>
    <t>Yes</t>
  </si>
  <si>
    <t>No</t>
  </si>
  <si>
    <t>Refer to the examples below for guidance on entering your workers' information.</t>
  </si>
  <si>
    <r>
      <rPr>
        <sz val="12"/>
        <color theme="1"/>
        <rFont val="Public Sans SemiBold"/>
      </rPr>
      <t>Note:</t>
    </r>
    <r>
      <rPr>
        <sz val="12"/>
        <color theme="1"/>
        <rFont val="Public Sans Medium"/>
      </rPr>
      <t xml:space="preserve"> Duplicate entries for workers will be flagged in RED and YELLOW as below - Please remove any duplicates.</t>
    </r>
  </si>
  <si>
    <r>
      <rPr>
        <sz val="12"/>
        <color theme="1"/>
        <rFont val="Public Sans SemiBold"/>
      </rPr>
      <t>Note:</t>
    </r>
    <r>
      <rPr>
        <sz val="12"/>
        <color theme="1"/>
        <rFont val="Public Sans Medium"/>
      </rPr>
      <t xml:space="preserve"> Data validation - Entries will appear in RED if not valid.</t>
    </r>
  </si>
  <si>
    <t>Example worker return entry</t>
  </si>
  <si>
    <t>Surname</t>
  </si>
  <si>
    <t>First name</t>
  </si>
  <si>
    <t>Middle names</t>
  </si>
  <si>
    <t>Payroll number</t>
  </si>
  <si>
    <t>Date of birth</t>
  </si>
  <si>
    <t>Phone number</t>
  </si>
  <si>
    <t>Mobile number</t>
  </si>
  <si>
    <t>Email</t>
  </si>
  <si>
    <t>Address Line 1</t>
  </si>
  <si>
    <t>Address Line 2</t>
  </si>
  <si>
    <t>Address Line 3</t>
  </si>
  <si>
    <t>Suburb</t>
  </si>
  <si>
    <t>State</t>
  </si>
  <si>
    <t>Postcode</t>
  </si>
  <si>
    <t>Country</t>
  </si>
  <si>
    <t>Start date</t>
  </si>
  <si>
    <t>Termination date</t>
  </si>
  <si>
    <t>Gross ordinary wages</t>
  </si>
  <si>
    <t>Smith</t>
  </si>
  <si>
    <t>Kelly</t>
  </si>
  <si>
    <t>0412345678</t>
  </si>
  <si>
    <t>k.smith@example.com</t>
  </si>
  <si>
    <t>77 Sample Street</t>
  </si>
  <si>
    <t>Young</t>
  </si>
  <si>
    <t>NSW</t>
  </si>
  <si>
    <t>Australia</t>
  </si>
  <si>
    <t>Kohli</t>
  </si>
  <si>
    <t>Neha</t>
  </si>
  <si>
    <t>Kanika Kathuria</t>
  </si>
  <si>
    <t>021234567</t>
  </si>
  <si>
    <t>neha@example.com</t>
  </si>
  <si>
    <t>14 Example Lane</t>
  </si>
  <si>
    <t>Gosford</t>
  </si>
  <si>
    <t>Nguyen</t>
  </si>
  <si>
    <t>Lucas</t>
  </si>
  <si>
    <t>lucas.nguyen@example.net</t>
  </si>
  <si>
    <t>12 Sample Avenue</t>
  </si>
  <si>
    <t>Gladesville</t>
  </si>
  <si>
    <t>Hill</t>
  </si>
  <si>
    <t>Liam</t>
  </si>
  <si>
    <t>Edward</t>
  </si>
  <si>
    <t>September</t>
  </si>
  <si>
    <t>liam.hill@test.com</t>
  </si>
  <si>
    <t>65 Test Road</t>
  </si>
  <si>
    <t>Byron Bay</t>
  </si>
  <si>
    <t>Flores</t>
  </si>
  <si>
    <t>Ava</t>
  </si>
  <si>
    <t>041234567</t>
  </si>
  <si>
    <t>ava.flores@sample.com</t>
  </si>
  <si>
    <t>Unit 6</t>
  </si>
  <si>
    <t>44 Sample Road</t>
  </si>
  <si>
    <t>Tamworth</t>
  </si>
  <si>
    <t>Green</t>
  </si>
  <si>
    <t>Daniel</t>
  </si>
  <si>
    <t>Lee Marcus</t>
  </si>
  <si>
    <t>0212345678</t>
  </si>
  <si>
    <t>daniel.greenexample.com</t>
  </si>
  <si>
    <t>78 Example Street</t>
  </si>
  <si>
    <t>Broken Hill</t>
  </si>
  <si>
    <t xml:space="preserve">Return period 01/07/2025 - 30/09/2025 </t>
  </si>
  <si>
    <t>Estimated gross wages</t>
  </si>
  <si>
    <t xml:space="preserve">Estimated levy </t>
  </si>
  <si>
    <t xml:space="preserve">Return period 01/10/2025 - 31/12/2025 </t>
  </si>
  <si>
    <t>Return period 01/01/2026 - 31/03/2026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</si>
</sst>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quot;$&quot;#,##0.00"/>
    <numFmt numFmtId="166" formatCode="&quot;$&quot;#,##0"/>
  </numFmts>
  <fonts count="20" x14ac:knownFonts="1">
    <font>
      <sz val="11"/>
      <color theme="1"/>
      <name val="Aptos Narrow"/>
      <family val="2"/>
      <scheme val="minor"/>
    </font>
    <font>
      <sz val="11"/>
      <color theme="1"/>
      <name val="Wingdings"/>
      <charset val="2"/>
    </font>
    <font>
      <b/>
      <sz val="22"/>
      <color theme="1"/>
      <name val="Public Sans"/>
    </font>
    <font>
      <b/>
      <sz val="18"/>
      <color rgb="FF002563"/>
      <name val="Public Sans"/>
    </font>
    <font>
      <sz val="14"/>
      <color rgb="FF002664"/>
      <name val="Public Sans SemiBold"/>
    </font>
    <font>
      <sz val="11"/>
      <color theme="1"/>
      <name val="Public Sans Light"/>
    </font>
    <font>
      <sz val="10.5"/>
      <color theme="1"/>
      <name val="Public Sans Light"/>
    </font>
    <font>
      <sz val="10.5"/>
      <color theme="1"/>
      <name val="Public Sans SemiBold"/>
    </font>
    <font>
      <sz val="16"/>
      <color rgb="FF002664"/>
      <name val="Public Sans SemiBold"/>
    </font>
    <font>
      <sz val="11"/>
      <color theme="1"/>
      <name val="Public Sans SemiBold"/>
    </font>
    <font>
      <sz val="12"/>
      <color theme="1"/>
      <name val="Public Sans Medium"/>
    </font>
    <font>
      <u/>
      <sz val="11"/>
      <color theme="10"/>
      <name val="Aptos Narrow"/>
      <family val="2"/>
      <scheme val="minor"/>
    </font>
    <font>
      <u/>
      <sz val="11"/>
      <color theme="1"/>
      <name val="Aptos Narrow"/>
      <family val="2"/>
      <scheme val="minor"/>
    </font>
    <font>
      <b/>
      <sz val="10.5"/>
      <color theme="0"/>
      <name val="Public Sans SemiBold"/>
    </font>
    <font>
      <sz val="12"/>
      <color rgb="FF002664"/>
      <name val="Public Sans SemiBold"/>
    </font>
    <font>
      <sz val="8"/>
      <name val="Aptos Narrow"/>
      <family val="2"/>
      <scheme val="minor"/>
    </font>
    <font>
      <u/>
      <sz val="11"/>
      <color theme="1" tint="0.34998626667073579"/>
      <name val="Aptos Narrow"/>
      <family val="2"/>
      <scheme val="minor"/>
    </font>
    <font>
      <sz val="12"/>
      <color theme="1"/>
      <name val="Public Sans SemiBold"/>
    </font>
    <font>
      <u/>
      <sz val="10.5"/>
      <color theme="1" tint="0.34998626667073579"/>
      <name val="Public Sans Light"/>
    </font>
    <font>
      <u/>
      <sz val="10.5"/>
      <color theme="1"/>
      <name val="Public Sans Light"/>
    </font>
  </fonts>
  <fills count="5">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8">
    <border>
      <left/>
      <right/>
      <top/>
      <bottom/>
      <diagonal/>
    </border>
    <border>
      <left/>
      <right/>
      <top style="thin">
        <color theme="0" tint="-0.34998626667073579"/>
      </top>
      <bottom style="thin">
        <color theme="0" tint="-0.34998626667073579"/>
      </bottom>
      <diagonal/>
    </border>
    <border>
      <left/>
      <right/>
      <top/>
      <bottom style="thin">
        <color theme="0" tint="-0.34998626667073579"/>
      </bottom>
      <diagonal/>
    </border>
    <border>
      <left/>
      <right style="thin">
        <color theme="4" tint="0.39997558519241921"/>
      </right>
      <top style="thin">
        <color theme="0" tint="-0.34998626667073579"/>
      </top>
      <bottom style="thin">
        <color theme="0" tint="-0.34998626667073579"/>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0" tint="-0.34998626667073579"/>
      </top>
      <bottom style="thin">
        <color theme="0" tint="-0.34998626667073579"/>
      </bottom>
      <diagonal/>
    </border>
  </borders>
  <cellStyleXfs count="2">
    <xf numFmtId="0" fontId="0" fillId="0" borderId="0"/>
    <xf numFmtId="0" fontId="11" fillId="0" borderId="0" applyNumberFormat="0" applyFill="0" applyBorder="0" applyAlignment="0" applyProtection="0"/>
  </cellStyleXfs>
  <cellXfs count="69">
    <xf numFmtId="0" fontId="0" fillId="0" borderId="0" xfId="0"/>
    <xf numFmtId="0" fontId="0" fillId="2" borderId="0" xfId="0" applyFill="1"/>
    <xf numFmtId="164" fontId="0" fillId="2" borderId="0" xfId="0" applyNumberFormat="1" applyFill="1"/>
    <xf numFmtId="0" fontId="2" fillId="2" borderId="0" xfId="0" applyFont="1" applyFill="1" applyAlignment="1">
      <alignment vertical="center"/>
    </xf>
    <xf numFmtId="0" fontId="3" fillId="2" borderId="0" xfId="0" applyFont="1" applyFill="1" applyAlignment="1">
      <alignment vertical="center"/>
    </xf>
    <xf numFmtId="166" fontId="0" fillId="2" borderId="0" xfId="0" applyNumberFormat="1" applyFill="1"/>
    <xf numFmtId="164" fontId="2" fillId="2" borderId="0" xfId="0" applyNumberFormat="1" applyFont="1" applyFill="1" applyAlignment="1">
      <alignment vertical="center"/>
    </xf>
    <xf numFmtId="49" fontId="0" fillId="2" borderId="0" xfId="0" applyNumberFormat="1" applyFill="1"/>
    <xf numFmtId="0" fontId="4" fillId="2" borderId="0" xfId="0" applyFont="1" applyFill="1"/>
    <xf numFmtId="0" fontId="6" fillId="2" borderId="0" xfId="0" applyFont="1" applyFill="1"/>
    <xf numFmtId="0" fontId="8" fillId="2" borderId="0" xfId="0" applyFont="1" applyFill="1"/>
    <xf numFmtId="0" fontId="1" fillId="2" borderId="0" xfId="0" applyFont="1" applyFill="1" applyAlignment="1">
      <alignment horizontal="left" vertical="center" indent="5"/>
    </xf>
    <xf numFmtId="0" fontId="10" fillId="2" borderId="0" xfId="0" applyFont="1" applyFill="1"/>
    <xf numFmtId="0" fontId="6" fillId="0" borderId="0" xfId="0" applyFont="1" applyAlignment="1" applyProtection="1">
      <alignment horizontal="left"/>
      <protection locked="0"/>
    </xf>
    <xf numFmtId="164" fontId="6" fillId="0" borderId="0" xfId="0" applyNumberFormat="1" applyFont="1" applyAlignment="1" applyProtection="1">
      <alignment horizontal="left"/>
      <protection locked="0"/>
    </xf>
    <xf numFmtId="166" fontId="6" fillId="0" borderId="0" xfId="0" applyNumberFormat="1" applyFont="1" applyAlignment="1" applyProtection="1">
      <alignment horizontal="left"/>
      <protection locked="0"/>
    </xf>
    <xf numFmtId="0" fontId="5" fillId="0" borderId="0" xfId="0" applyFont="1" applyAlignment="1" applyProtection="1">
      <alignment horizontal="left"/>
      <protection locked="0"/>
    </xf>
    <xf numFmtId="164" fontId="5" fillId="0" borderId="0" xfId="0" applyNumberFormat="1" applyFont="1" applyAlignment="1" applyProtection="1">
      <alignment horizontal="left"/>
      <protection locked="0"/>
    </xf>
    <xf numFmtId="166" fontId="5" fillId="0" borderId="0" xfId="0" applyNumberFormat="1" applyFont="1" applyAlignment="1" applyProtection="1">
      <alignment horizontal="left"/>
      <protection locked="0"/>
    </xf>
    <xf numFmtId="0" fontId="13" fillId="3" borderId="1" xfId="0" applyFont="1" applyFill="1" applyBorder="1" applyAlignment="1">
      <alignment horizontal="left" vertical="center" wrapText="1"/>
    </xf>
    <xf numFmtId="164" fontId="13" fillId="3" borderId="1" xfId="0" applyNumberFormat="1" applyFont="1" applyFill="1" applyBorder="1" applyAlignment="1">
      <alignment horizontal="left" vertical="center" wrapText="1"/>
    </xf>
    <xf numFmtId="0" fontId="6" fillId="4" borderId="6" xfId="0" applyFont="1" applyFill="1" applyBorder="1" applyAlignment="1">
      <alignment horizontal="left"/>
    </xf>
    <xf numFmtId="0" fontId="6" fillId="4" borderId="4" xfId="0" applyFont="1" applyFill="1" applyBorder="1" applyAlignment="1">
      <alignment horizontal="left"/>
    </xf>
    <xf numFmtId="164" fontId="6" fillId="4" borderId="4" xfId="0" applyNumberFormat="1" applyFont="1" applyFill="1" applyBorder="1" applyAlignment="1">
      <alignment horizontal="left"/>
    </xf>
    <xf numFmtId="0" fontId="6" fillId="0" borderId="4" xfId="0" applyFont="1" applyBorder="1" applyAlignment="1">
      <alignment horizontal="left"/>
    </xf>
    <xf numFmtId="164" fontId="6" fillId="0" borderId="4" xfId="0" applyNumberFormat="1" applyFont="1" applyBorder="1" applyAlignment="1">
      <alignment horizontal="left"/>
    </xf>
    <xf numFmtId="0" fontId="6" fillId="4" borderId="4" xfId="0" applyFont="1" applyFill="1" applyBorder="1" applyAlignment="1">
      <alignment horizontal="left" vertical="center"/>
    </xf>
    <xf numFmtId="164" fontId="6" fillId="4" borderId="4" xfId="0" applyNumberFormat="1" applyFont="1" applyFill="1" applyBorder="1" applyAlignment="1">
      <alignment horizontal="left" vertical="center"/>
    </xf>
    <xf numFmtId="0" fontId="6" fillId="0" borderId="4" xfId="0" applyFont="1" applyBorder="1" applyAlignment="1">
      <alignment horizontal="left" vertical="center"/>
    </xf>
    <xf numFmtId="164" fontId="6" fillId="0" borderId="4" xfId="0" applyNumberFormat="1" applyFont="1" applyBorder="1" applyAlignment="1">
      <alignment horizontal="left" vertical="center"/>
    </xf>
    <xf numFmtId="0" fontId="14" fillId="2" borderId="0" xfId="0" applyFont="1" applyFill="1"/>
    <xf numFmtId="0" fontId="12" fillId="0" borderId="0" xfId="1" applyFont="1" applyAlignment="1" applyProtection="1">
      <alignment horizontal="left"/>
      <protection locked="0"/>
    </xf>
    <xf numFmtId="49" fontId="6" fillId="0" borderId="0" xfId="0" applyNumberFormat="1" applyFont="1" applyAlignment="1" applyProtection="1">
      <alignment horizontal="left"/>
      <protection locked="0"/>
    </xf>
    <xf numFmtId="0" fontId="6" fillId="0" borderId="0" xfId="0" applyFont="1" applyAlignment="1" applyProtection="1">
      <alignment horizontal="left" vertical="center"/>
      <protection locked="0"/>
    </xf>
    <xf numFmtId="164" fontId="6" fillId="0" borderId="0" xfId="0" applyNumberFormat="1" applyFont="1" applyAlignment="1" applyProtection="1">
      <alignment horizontal="left" vertical="center"/>
      <protection locked="0"/>
    </xf>
    <xf numFmtId="166" fontId="6" fillId="0" borderId="0" xfId="0" applyNumberFormat="1" applyFont="1" applyAlignment="1" applyProtection="1">
      <alignment horizontal="left" vertical="center"/>
      <protection locked="0"/>
    </xf>
    <xf numFmtId="0" fontId="7" fillId="0" borderId="2" xfId="0" applyFont="1" applyBorder="1" applyAlignment="1">
      <alignment horizontal="left" vertical="center" wrapText="1"/>
    </xf>
    <xf numFmtId="164" fontId="7" fillId="0" borderId="2" xfId="0" applyNumberFormat="1" applyFont="1" applyBorder="1" applyAlignment="1">
      <alignment horizontal="left" vertical="center" wrapText="1"/>
    </xf>
    <xf numFmtId="166" fontId="7" fillId="0" borderId="2" xfId="0" applyNumberFormat="1" applyFont="1" applyBorder="1" applyAlignment="1">
      <alignment horizontal="left" vertical="center" wrapText="1"/>
    </xf>
    <xf numFmtId="0" fontId="7" fillId="0" borderId="0" xfId="0" applyFont="1" applyAlignment="1">
      <alignment horizontal="left" vertical="center" wrapText="1"/>
    </xf>
    <xf numFmtId="0" fontId="11" fillId="0" borderId="0" xfId="1" applyAlignment="1" applyProtection="1">
      <alignment horizontal="left"/>
      <protection locked="0"/>
    </xf>
    <xf numFmtId="49" fontId="7" fillId="0" borderId="2" xfId="0" applyNumberFormat="1" applyFont="1" applyBorder="1" applyAlignment="1">
      <alignment horizontal="left" vertical="center" wrapText="1"/>
    </xf>
    <xf numFmtId="49" fontId="5" fillId="0" borderId="0" xfId="0" applyNumberFormat="1" applyFont="1" applyAlignment="1" applyProtection="1">
      <alignment horizontal="left"/>
      <protection locked="0"/>
    </xf>
    <xf numFmtId="0" fontId="16" fillId="0" borderId="0" xfId="1" applyFont="1" applyAlignment="1" applyProtection="1">
      <alignment horizontal="left"/>
      <protection locked="0"/>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right" vertical="center"/>
    </xf>
    <xf numFmtId="165" fontId="9" fillId="0" borderId="0" xfId="0" applyNumberFormat="1" applyFont="1" applyAlignment="1">
      <alignment horizontal="left" vertical="center"/>
    </xf>
    <xf numFmtId="164" fontId="9" fillId="0" borderId="0" xfId="0" applyNumberFormat="1" applyFont="1" applyAlignment="1">
      <alignment horizontal="right" vertical="center"/>
    </xf>
    <xf numFmtId="166" fontId="9" fillId="0" borderId="0" xfId="0" applyNumberFormat="1" applyFont="1" applyAlignment="1">
      <alignment horizontal="left" vertical="center"/>
    </xf>
    <xf numFmtId="49" fontId="6" fillId="4" borderId="4" xfId="0" applyNumberFormat="1" applyFont="1" applyFill="1" applyBorder="1" applyAlignment="1">
      <alignment horizontal="left"/>
    </xf>
    <xf numFmtId="49" fontId="9" fillId="0" borderId="0" xfId="0" applyNumberFormat="1" applyFont="1" applyAlignment="1">
      <alignment horizontal="left" vertical="center"/>
    </xf>
    <xf numFmtId="0" fontId="13" fillId="3" borderId="7" xfId="0" applyFont="1" applyFill="1" applyBorder="1" applyAlignment="1">
      <alignment horizontal="left" vertical="center" wrapText="1"/>
    </xf>
    <xf numFmtId="49" fontId="13" fillId="3" borderId="1" xfId="0" applyNumberFormat="1" applyFont="1" applyFill="1" applyBorder="1" applyAlignment="1">
      <alignment horizontal="left" vertical="center" wrapText="1"/>
    </xf>
    <xf numFmtId="166" fontId="13" fillId="3" borderId="3" xfId="0" applyNumberFormat="1" applyFont="1" applyFill="1" applyBorder="1" applyAlignment="1">
      <alignment horizontal="left" vertical="center" wrapText="1"/>
    </xf>
    <xf numFmtId="166" fontId="6" fillId="4" borderId="5" xfId="0" applyNumberFormat="1" applyFont="1" applyFill="1" applyBorder="1" applyAlignment="1">
      <alignment horizontal="left"/>
    </xf>
    <xf numFmtId="0" fontId="6" fillId="0" borderId="6" xfId="0" applyFont="1" applyBorder="1" applyAlignment="1">
      <alignment horizontal="left"/>
    </xf>
    <xf numFmtId="49" fontId="6" fillId="0" borderId="4" xfId="0" applyNumberFormat="1" applyFont="1" applyBorder="1" applyAlignment="1">
      <alignment horizontal="left"/>
    </xf>
    <xf numFmtId="166" fontId="6" fillId="0" borderId="5" xfId="0" applyNumberFormat="1" applyFont="1" applyBorder="1" applyAlignment="1">
      <alignment horizontal="left"/>
    </xf>
    <xf numFmtId="0" fontId="6" fillId="4" borderId="6" xfId="0" applyFont="1" applyFill="1" applyBorder="1" applyAlignment="1">
      <alignment horizontal="left" vertical="center"/>
    </xf>
    <xf numFmtId="166" fontId="6" fillId="4" borderId="5" xfId="0" applyNumberFormat="1" applyFont="1" applyFill="1" applyBorder="1" applyAlignment="1">
      <alignment horizontal="left" vertical="center"/>
    </xf>
    <xf numFmtId="0" fontId="6" fillId="0" borderId="6" xfId="0" applyFont="1" applyBorder="1" applyAlignment="1">
      <alignment horizontal="left" vertical="center"/>
    </xf>
    <xf numFmtId="166" fontId="6" fillId="0" borderId="5" xfId="0" applyNumberFormat="1" applyFont="1" applyBorder="1" applyAlignment="1">
      <alignment horizontal="left" vertical="center"/>
    </xf>
    <xf numFmtId="49" fontId="0" fillId="2" borderId="0" xfId="0" applyNumberFormat="1" applyFill="1" applyAlignment="1">
      <alignment horizontal="center" vertical="center"/>
    </xf>
    <xf numFmtId="49" fontId="0" fillId="2" borderId="0" xfId="0" applyNumberFormat="1" applyFill="1" applyAlignment="1">
      <alignment vertical="center"/>
    </xf>
    <xf numFmtId="0" fontId="18" fillId="4" borderId="4" xfId="1" applyFont="1" applyFill="1" applyBorder="1" applyAlignment="1">
      <alignment horizontal="left"/>
    </xf>
    <xf numFmtId="0" fontId="19" fillId="0" borderId="4" xfId="1" applyFont="1" applyBorder="1" applyAlignment="1">
      <alignment horizontal="left"/>
    </xf>
    <xf numFmtId="0" fontId="19" fillId="4" borderId="4" xfId="1" applyFont="1" applyFill="1" applyBorder="1" applyAlignment="1">
      <alignment horizontal="left"/>
    </xf>
    <xf numFmtId="0" fontId="0" fillId="2" borderId="0" xfId="0" applyFill="1" applyAlignment="1">
      <alignment vertical="top"/>
    </xf>
  </cellXfs>
  <cellStyles count="2">
    <cellStyle name="Hyperlink" xfId="1" builtinId="8"/>
    <cellStyle name="Normal" xfId="0" builtinId="0"/>
  </cellStyles>
  <dxfs count="104">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patternType="solid">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FF00"/>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patternType="solid">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FF00"/>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patternType="solid">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FF00"/>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patternType="solid">
          <bgColor rgb="FFFFCCCB"/>
        </patternFill>
      </fill>
    </dxf>
    <dxf>
      <font>
        <b/>
        <i val="0"/>
        <color rgb="FFFF0000"/>
      </font>
      <fill>
        <patternFill>
          <bgColor rgb="FFFFCCCB"/>
        </patternFill>
      </fill>
    </dxf>
    <dxf>
      <font>
        <b/>
        <i val="0"/>
        <color rgb="FFFF0000"/>
      </font>
      <fill>
        <patternFill>
          <bgColor rgb="FFFFCCCB"/>
        </patternFill>
      </fill>
    </dxf>
    <dxf>
      <font>
        <b/>
        <i val="0"/>
        <color rgb="FFFF0000"/>
      </font>
      <fill>
        <patternFill>
          <bgColor rgb="FFFFFF00"/>
        </patternFill>
      </fill>
    </dxf>
    <dxf>
      <font>
        <b val="0"/>
        <i val="0"/>
        <strike val="0"/>
        <condense val="0"/>
        <extend val="0"/>
        <outline val="0"/>
        <shadow val="0"/>
        <u val="none"/>
        <vertAlign val="baseline"/>
        <sz val="11"/>
        <color theme="1"/>
        <name val="Public Sans Light"/>
        <scheme val="none"/>
      </font>
      <numFmt numFmtId="166" formatCode="&quot;$&quot;#,##0"/>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30" formatCode="@"/>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30" formatCode="@"/>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border outline="0">
        <top style="thin">
          <color theme="0" tint="-0.34998626667073579"/>
        </top>
      </border>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border outline="0">
        <bottom style="thin">
          <color theme="0" tint="-0.34998626667073579"/>
        </bottom>
      </border>
    </dxf>
    <dxf>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Public Sans Light"/>
        <scheme val="none"/>
      </font>
      <numFmt numFmtId="166" formatCode="&quot;$&quot;#,##0"/>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30" formatCode="@"/>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30" formatCode="@"/>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border outline="0">
        <top style="thin">
          <color theme="0" tint="-0.34998626667073579"/>
        </top>
      </border>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border outline="0">
        <bottom style="thin">
          <color theme="0" tint="-0.34998626667073579"/>
        </bottom>
      </border>
    </dxf>
    <dxf>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theme="1"/>
        <name val="Public Sans Light"/>
        <scheme val="none"/>
      </font>
      <numFmt numFmtId="166" formatCode="&quot;$&quot;#,##0"/>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30" formatCode="@"/>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30" formatCode="@"/>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numFmt numFmtId="164" formatCode="dd/mm/yyyy;@"/>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border outline="0">
        <top style="thin">
          <color theme="0" tint="-0.34998626667073579"/>
        </top>
      </border>
    </dxf>
    <dxf>
      <font>
        <b val="0"/>
        <i val="0"/>
        <strike val="0"/>
        <condense val="0"/>
        <extend val="0"/>
        <outline val="0"/>
        <shadow val="0"/>
        <u val="none"/>
        <vertAlign val="baseline"/>
        <sz val="11"/>
        <color theme="1"/>
        <name val="Public Sans Light"/>
        <scheme val="none"/>
      </font>
      <alignment horizontal="left" textRotation="0" indent="0" justifyLastLine="0" shrinkToFit="0" readingOrder="0"/>
      <protection locked="0" hidden="0"/>
    </dxf>
    <dxf>
      <border outline="0">
        <bottom style="thin">
          <color theme="0" tint="-0.34998626667073579"/>
        </bottom>
      </border>
    </dxf>
    <dxf>
      <alignment horizontal="left" vertical="center" textRotation="0" wrapText="1" indent="0" justifyLastLine="0" shrinkToFit="0" readingOrder="0"/>
      <protection locked="1" hidden="0"/>
    </dxf>
  </dxfs>
  <tableStyles count="0" defaultTableStyle="TableStyleMedium2" defaultPivotStyle="PivotStyleLight16"/>
  <colors>
    <mruColors>
      <color rgb="FFFFCCCB"/>
      <color rgb="FFFF746C"/>
      <color rgb="FF002664"/>
      <color rgb="FF002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108438</xdr:colOff>
      <xdr:row>4</xdr:row>
      <xdr:rowOff>236267</xdr:rowOff>
    </xdr:from>
    <xdr:ext cx="6559062" cy="4320000"/>
    <xdr:sp macro="" textlink="">
      <xdr:nvSpPr>
        <xdr:cNvPr id="171" name="TextBox 1">
          <a:extLst>
            <a:ext uri="{FF2B5EF4-FFF2-40B4-BE49-F238E27FC236}">
              <a16:creationId xmlns:a16="http://schemas.microsoft.com/office/drawing/2014/main" id="{14B28B13-7C94-E72A-DC5C-0A089EBFACB7}"/>
            </a:ext>
          </a:extLst>
        </xdr:cNvPr>
        <xdr:cNvSpPr txBox="1"/>
      </xdr:nvSpPr>
      <xdr:spPr>
        <a:xfrm>
          <a:off x="108438" y="1112567"/>
          <a:ext cx="6559062" cy="4320000"/>
        </a:xfrm>
        <a:prstGeom prst="rect">
          <a:avLst/>
        </a:prstGeom>
        <a:solidFill>
          <a:schemeClr val="bg1">
            <a:lumMod val="95000"/>
          </a:schemeClr>
        </a:solidFill>
        <a:ln w="9525">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nSpc>
              <a:spcPts val="1350"/>
            </a:lnSpc>
            <a:spcAft>
              <a:spcPts val="600"/>
            </a:spcAft>
          </a:pPr>
          <a:r>
            <a:rPr lang="en-AU" sz="1050">
              <a:solidFill>
                <a:schemeClr val="tx1"/>
              </a:solidFill>
              <a:latin typeface="Public Sans Light" pitchFamily="2" charset="0"/>
            </a:rPr>
            <a:t>The Long Service Corporation (LSC) has developed this tool to assist organisations in meeting the legislative record keeping requirements of the Community Services Industry Portable Long Service Leave scheme (CSI scheme). </a:t>
          </a:r>
        </a:p>
        <a:p>
          <a:pPr>
            <a:lnSpc>
              <a:spcPts val="1350"/>
            </a:lnSpc>
            <a:spcAft>
              <a:spcPts val="600"/>
            </a:spcAft>
          </a:pPr>
          <a:r>
            <a:rPr lang="en-AU" sz="1050">
              <a:solidFill>
                <a:schemeClr val="tx1"/>
              </a:solidFill>
              <a:latin typeface="Public Sans Light" pitchFamily="2" charset="0"/>
            </a:rPr>
            <a:t>Organisations may choose to use this tool or any alternative method for maintaining their records.</a:t>
          </a:r>
        </a:p>
        <a:p>
          <a:pPr marL="0" marR="0" lvl="0" indent="0" defTabSz="914400" eaLnBrk="1" fontAlgn="auto" latinLnBrk="0" hangingPunct="1">
            <a:lnSpc>
              <a:spcPts val="1350"/>
            </a:lnSpc>
            <a:spcBef>
              <a:spcPts val="0"/>
            </a:spcBef>
            <a:spcAft>
              <a:spcPts val="1800"/>
            </a:spcAft>
            <a:buClrTx/>
            <a:buSzTx/>
            <a:buFontTx/>
            <a:buNone/>
            <a:tabLst/>
            <a:defRPr/>
          </a:pPr>
          <a:r>
            <a:rPr lang="en-AU" sz="1050" b="0">
              <a:solidFill>
                <a:sysClr val="windowText" lastClr="000000"/>
              </a:solidFill>
              <a:latin typeface="Public Sans SemiBold" pitchFamily="2" charset="0"/>
              <a:ea typeface="+mn-ea"/>
              <a:cs typeface="+mn-cs"/>
            </a:rPr>
            <a:t>Note</a:t>
          </a:r>
          <a:r>
            <a:rPr lang="en-AU" sz="1050">
              <a:solidFill>
                <a:schemeClr val="tx1"/>
              </a:solidFill>
              <a:latin typeface="Public Sans Light" pitchFamily="2" charset="0"/>
              <a:ea typeface="+mn-ea"/>
              <a:cs typeface="+mn-cs"/>
            </a:rPr>
            <a:t>: The first service returns and levy payment will be due in April 2026.</a:t>
          </a:r>
        </a:p>
        <a:p>
          <a:pPr marL="0" marR="0" lvl="0" indent="0" defTabSz="914400" eaLnBrk="1" fontAlgn="auto" latinLnBrk="0" hangingPunct="1">
            <a:lnSpc>
              <a:spcPts val="1350"/>
            </a:lnSpc>
            <a:spcBef>
              <a:spcPts val="0"/>
            </a:spcBef>
            <a:spcAft>
              <a:spcPts val="600"/>
            </a:spcAft>
            <a:buClrTx/>
            <a:buSzTx/>
            <a:buFontTx/>
            <a:buNone/>
            <a:tabLst/>
            <a:defRPr/>
          </a:pPr>
          <a:r>
            <a:rPr lang="en-AU" sz="1050" b="0">
              <a:solidFill>
                <a:sysClr val="windowText" lastClr="000000"/>
              </a:solidFill>
              <a:latin typeface="Public Sans SemiBold" pitchFamily="2" charset="0"/>
              <a:ea typeface="+mn-ea"/>
              <a:cs typeface="+mn-cs"/>
            </a:rPr>
            <a:t>Important: </a:t>
          </a:r>
          <a:r>
            <a:rPr lang="en-AU" sz="1050">
              <a:solidFill>
                <a:schemeClr val="tx1"/>
              </a:solidFill>
              <a:latin typeface="Public Sans Light" pitchFamily="2" charset="0"/>
              <a:ea typeface="+mn-ea"/>
              <a:cs typeface="+mn-cs"/>
            </a:rPr>
            <a:t>Each quarter has a separate tab dedicated to the workers information for that period.</a:t>
          </a:r>
        </a:p>
        <a:p>
          <a:pPr marL="171450" indent="-171450">
            <a:lnSpc>
              <a:spcPts val="1350"/>
            </a:lnSpc>
            <a:spcAft>
              <a:spcPts val="600"/>
            </a:spcAft>
            <a:buFont typeface="Arial" panose="020B0604020202020204" pitchFamily="34" charset="0"/>
            <a:buChar char="•"/>
          </a:pPr>
          <a:r>
            <a:rPr lang="en-AU" sz="1050" b="0">
              <a:solidFill>
                <a:schemeClr val="dk1"/>
              </a:solidFill>
              <a:latin typeface="Public Sans SemiBold" pitchFamily="2" charset="0"/>
              <a:ea typeface="+mn-ea"/>
              <a:cs typeface="+mn-cs"/>
            </a:rPr>
            <a:t>Payroll number (optional) </a:t>
          </a:r>
          <a:r>
            <a:rPr lang="en-AU" sz="1050">
              <a:latin typeface="Public Sans Light" pitchFamily="2" charset="0"/>
            </a:rPr>
            <a:t>- can be used by an organisation</a:t>
          </a:r>
          <a:r>
            <a:rPr lang="en-AU" sz="1050" baseline="0">
              <a:latin typeface="Public Sans Light" pitchFamily="2" charset="0"/>
            </a:rPr>
            <a:t> as a payroll system reference.</a:t>
          </a:r>
        </a:p>
        <a:p>
          <a:pPr marL="171450" indent="-171450">
            <a:lnSpc>
              <a:spcPts val="1350"/>
            </a:lnSpc>
            <a:spcAft>
              <a:spcPts val="600"/>
            </a:spcAft>
            <a:buFont typeface="Arial" panose="020B0604020202020204" pitchFamily="34" charset="0"/>
            <a:buChar char="•"/>
          </a:pPr>
          <a:r>
            <a:rPr lang="en-AU" sz="1050" b="0">
              <a:solidFill>
                <a:schemeClr val="dk1"/>
              </a:solidFill>
              <a:latin typeface="Public Sans SemiBold" pitchFamily="2" charset="0"/>
              <a:ea typeface="+mn-ea"/>
              <a:cs typeface="+mn-cs"/>
            </a:rPr>
            <a:t>Mobile and Phone number </a:t>
          </a:r>
          <a:r>
            <a:rPr lang="en-AU" sz="1050" b="0" baseline="0">
              <a:latin typeface="Public Sans Light" pitchFamily="2" charset="0"/>
            </a:rPr>
            <a:t>- Must be 10 digits. See example entries.</a:t>
          </a:r>
          <a:endParaRPr lang="en-AU" sz="1050" b="1" baseline="0">
            <a:latin typeface="Public Sans Light" pitchFamily="2" charset="0"/>
          </a:endParaRPr>
        </a:p>
        <a:p>
          <a:pPr marL="171450" indent="-171450">
            <a:lnSpc>
              <a:spcPts val="1350"/>
            </a:lnSpc>
            <a:spcAft>
              <a:spcPts val="600"/>
            </a:spcAft>
            <a:buFont typeface="Arial" panose="020B0604020202020204" pitchFamily="34" charset="0"/>
            <a:buChar char="•"/>
          </a:pPr>
          <a:r>
            <a:rPr lang="en-AU" sz="1050" b="0">
              <a:solidFill>
                <a:schemeClr val="dk1"/>
              </a:solidFill>
              <a:latin typeface="Public Sans SemiBold" pitchFamily="2" charset="0"/>
              <a:ea typeface="+mn-ea"/>
              <a:cs typeface="+mn-cs"/>
            </a:rPr>
            <a:t>Start date </a:t>
          </a:r>
          <a:r>
            <a:rPr lang="en-AU" sz="1050" baseline="0">
              <a:latin typeface="Public Sans Light" pitchFamily="2" charset="0"/>
            </a:rPr>
            <a:t>- the day a </a:t>
          </a:r>
          <a:r>
            <a:rPr lang="en-AU" sz="1050" b="0" baseline="0">
              <a:latin typeface="Public Sans SemiBold" pitchFamily="2" charset="0"/>
            </a:rPr>
            <a:t>new</a:t>
          </a:r>
          <a:r>
            <a:rPr lang="en-AU" sz="1050" baseline="0">
              <a:latin typeface="Public Sans Light" pitchFamily="2" charset="0"/>
            </a:rPr>
            <a:t> worker started in the period </a:t>
          </a:r>
          <a:r>
            <a:rPr lang="en-AU" sz="1050" b="0" u="sng" baseline="0">
              <a:latin typeface="Public Sans SemiBold" pitchFamily="2" charset="0"/>
            </a:rPr>
            <a:t>OR</a:t>
          </a:r>
          <a:r>
            <a:rPr lang="en-AU" sz="1050" baseline="0">
              <a:latin typeface="Public Sans Light" pitchFamily="2" charset="0"/>
            </a:rPr>
            <a:t> the first day of a period for an ongoing worker.</a:t>
          </a:r>
        </a:p>
        <a:p>
          <a:pPr marL="171450" indent="-171450">
            <a:lnSpc>
              <a:spcPts val="1350"/>
            </a:lnSpc>
            <a:spcAft>
              <a:spcPts val="1800"/>
            </a:spcAft>
            <a:buFont typeface="Arial" panose="020B0604020202020204" pitchFamily="34" charset="0"/>
            <a:buChar char="•"/>
          </a:pPr>
          <a:r>
            <a:rPr lang="en-AU" sz="1050" b="0">
              <a:solidFill>
                <a:schemeClr val="dk1"/>
              </a:solidFill>
              <a:latin typeface="Public Sans SemiBold" pitchFamily="2" charset="0"/>
              <a:ea typeface="+mn-ea"/>
              <a:cs typeface="+mn-cs"/>
            </a:rPr>
            <a:t>Termination date </a:t>
          </a:r>
          <a:r>
            <a:rPr lang="en-AU" sz="1050" baseline="0">
              <a:latin typeface="Public Sans Light" pitchFamily="2" charset="0"/>
            </a:rPr>
            <a:t>- the date when a worker has ceased employment with the organisation.</a:t>
          </a:r>
        </a:p>
        <a:p>
          <a:pPr>
            <a:lnSpc>
              <a:spcPts val="1350"/>
            </a:lnSpc>
          </a:pPr>
          <a:r>
            <a:rPr lang="en-AU" sz="1050" b="0">
              <a:solidFill>
                <a:schemeClr val="tx1"/>
              </a:solidFill>
              <a:latin typeface="Public Sans SemiBold" pitchFamily="2" charset="0"/>
              <a:ea typeface="+mn-ea"/>
              <a:cs typeface="+mn-cs"/>
            </a:rPr>
            <a:t>Disclaimer: </a:t>
          </a:r>
          <a:r>
            <a:rPr lang="en-AU" sz="1050" b="0" baseline="0">
              <a:solidFill>
                <a:schemeClr val="dk1"/>
              </a:solidFill>
              <a:latin typeface="Public Sans Light" pitchFamily="2" charset="0"/>
              <a:ea typeface="+mn-ea"/>
              <a:cs typeface="+mn-cs"/>
            </a:rPr>
            <a:t>The information provided in this tool is intended as a guide only. This spreadsheet template is intended to assist with the accumulation of worker data and an estimation of levies payable in preparation for the commencement of service returns from April 2026. Users are encouraged to seek independent legal and financial advice to understand obligations under the Community Services Sector (Portable Long Service Leave) Act and other relevant legislation.</a:t>
          </a:r>
        </a:p>
        <a:p>
          <a:r>
            <a:rPr lang="en-AU" sz="1100">
              <a:solidFill>
                <a:schemeClr val="dk1"/>
              </a:solidFill>
              <a:effectLst/>
              <a:latin typeface="+mn-lt"/>
              <a:ea typeface="+mn-ea"/>
              <a:cs typeface="+mn-cs"/>
            </a:rPr>
            <a:t> </a:t>
          </a:r>
        </a:p>
        <a:p>
          <a:pPr marL="171450" indent="-171450">
            <a:lnSpc>
              <a:spcPts val="1300"/>
            </a:lnSpc>
            <a:spcAft>
              <a:spcPts val="800"/>
            </a:spcAft>
            <a:buFont typeface="Arial" panose="020B0604020202020204" pitchFamily="34" charset="0"/>
            <a:buChar char="•"/>
          </a:pPr>
          <a:endParaRPr lang="en-AU" sz="1050" b="0" baseline="0">
            <a:solidFill>
              <a:schemeClr val="dk1"/>
            </a:solidFill>
            <a:latin typeface="Public Sans Medium" pitchFamily="2" charset="0"/>
            <a:ea typeface="+mn-ea"/>
            <a:cs typeface="+mn-cs"/>
          </a:endParaRPr>
        </a:p>
      </xdr:txBody>
    </xdr:sp>
    <xdr:clientData/>
  </xdr:oneCellAnchor>
  <xdr:twoCellAnchor>
    <xdr:from>
      <xdr:col>6</xdr:col>
      <xdr:colOff>727425</xdr:colOff>
      <xdr:row>5</xdr:row>
      <xdr:rowOff>4006</xdr:rowOff>
    </xdr:from>
    <xdr:to>
      <xdr:col>13</xdr:col>
      <xdr:colOff>390525</xdr:colOff>
      <xdr:row>27</xdr:row>
      <xdr:rowOff>152056</xdr:rowOff>
    </xdr:to>
    <xdr:sp macro="" textlink="">
      <xdr:nvSpPr>
        <xdr:cNvPr id="172" name="TextBox 2">
          <a:extLst>
            <a:ext uri="{FF2B5EF4-FFF2-40B4-BE49-F238E27FC236}">
              <a16:creationId xmlns:a16="http://schemas.microsoft.com/office/drawing/2014/main" id="{E4BBFBCD-9C59-F141-61DD-B2AD45764643}"/>
            </a:ext>
          </a:extLst>
        </xdr:cNvPr>
        <xdr:cNvSpPr txBox="1"/>
      </xdr:nvSpPr>
      <xdr:spPr>
        <a:xfrm>
          <a:off x="6947250" y="1118431"/>
          <a:ext cx="10626375" cy="4320000"/>
        </a:xfrm>
        <a:prstGeom prst="rect">
          <a:avLst/>
        </a:prstGeom>
        <a:solidFill>
          <a:schemeClr val="bg1">
            <a:lumMod val="95000"/>
          </a:schemeClr>
        </a:solidFill>
        <a:ln w="9525">
          <a:solidFill>
            <a:schemeClr val="bg1">
              <a:lumMod val="75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nSpc>
              <a:spcPts val="1300"/>
            </a:lnSpc>
            <a:spcAft>
              <a:spcPts val="1200"/>
            </a:spcAft>
          </a:pPr>
          <a:r>
            <a:rPr lang="en-AU" sz="1200">
              <a:solidFill>
                <a:schemeClr val="tx1"/>
              </a:solidFill>
              <a:latin typeface="Public Sans SemiBold" pitchFamily="2" charset="0"/>
              <a:ea typeface="+mn-ea"/>
              <a:cs typeface="+mn-cs"/>
            </a:rPr>
            <a:t>Gross Ordinary Wages</a:t>
          </a:r>
        </a:p>
        <a:p>
          <a:pPr marL="171450" indent="-171450">
            <a:lnSpc>
              <a:spcPts val="1300"/>
            </a:lnSpc>
            <a:spcAft>
              <a:spcPts val="600"/>
            </a:spcAft>
            <a:buFont typeface="Arial" panose="020B0604020202020204" pitchFamily="34" charset="0"/>
            <a:buChar char="•"/>
          </a:pPr>
          <a:r>
            <a:rPr lang="en-AU" sz="1050">
              <a:solidFill>
                <a:schemeClr val="tx1"/>
              </a:solidFill>
              <a:latin typeface="Public Sans Light" pitchFamily="2" charset="0"/>
              <a:ea typeface="+mn-ea"/>
              <a:cs typeface="+mn-cs"/>
            </a:rPr>
            <a:t>The CSI scheme levy is 1.7% of a workers gross ordinary wages. </a:t>
          </a:r>
        </a:p>
        <a:p>
          <a:pPr marL="171450" marR="0" lvl="0" indent="-171450" defTabSz="914400" eaLnBrk="1" fontAlgn="auto" latinLnBrk="0" hangingPunct="1">
            <a:lnSpc>
              <a:spcPts val="1300"/>
            </a:lnSpc>
            <a:spcBef>
              <a:spcPts val="0"/>
            </a:spcBef>
            <a:spcAft>
              <a:spcPts val="600"/>
            </a:spcAft>
            <a:buClrTx/>
            <a:buSzTx/>
            <a:buFont typeface="Arial" panose="020B0604020202020204" pitchFamily="34" charset="0"/>
            <a:buChar char="•"/>
            <a:tabLst/>
            <a:defRPr/>
          </a:pPr>
          <a:r>
            <a:rPr lang="en-US" sz="1050">
              <a:solidFill>
                <a:schemeClr val="tx1"/>
              </a:solidFill>
              <a:latin typeface="Public Sans Light" pitchFamily="2" charset="0"/>
              <a:ea typeface="+mn-ea"/>
              <a:cs typeface="+mn-cs"/>
            </a:rPr>
            <a:t>Gross ordinary wages are calculated before tax and any other deductions, including salary sacrificing.</a:t>
          </a:r>
          <a:endParaRPr lang="en-AU" sz="1050">
            <a:solidFill>
              <a:schemeClr val="tx1"/>
            </a:solidFill>
            <a:latin typeface="Public Sans Light" pitchFamily="2" charset="0"/>
            <a:ea typeface="+mn-ea"/>
            <a:cs typeface="+mn-cs"/>
          </a:endParaRPr>
        </a:p>
        <a:p>
          <a:pPr marL="171450" indent="-171450">
            <a:lnSpc>
              <a:spcPts val="1300"/>
            </a:lnSpc>
            <a:spcAft>
              <a:spcPts val="1200"/>
            </a:spcAft>
            <a:buFont typeface="Arial" panose="020B0604020202020204" pitchFamily="34" charset="0"/>
            <a:buChar char="•"/>
          </a:pPr>
          <a:r>
            <a:rPr lang="en-US" sz="1050">
              <a:solidFill>
                <a:schemeClr val="tx1"/>
              </a:solidFill>
              <a:latin typeface="Public Sans Light" pitchFamily="2" charset="0"/>
              <a:ea typeface="+mn-ea"/>
              <a:cs typeface="+mn-cs"/>
            </a:rPr>
            <a:t>Gross ordinary wages are the wages paid to the worker for community service work, or who work to support community service workers under an award or agreement.</a:t>
          </a:r>
          <a:endParaRPr lang="en-AU" sz="1050">
            <a:solidFill>
              <a:schemeClr val="tx1"/>
            </a:solidFill>
            <a:latin typeface="Public Sans Light" pitchFamily="2" charset="0"/>
            <a:ea typeface="+mn-ea"/>
            <a:cs typeface="+mn-cs"/>
          </a:endParaRPr>
        </a:p>
        <a:p>
          <a:pPr lvl="0">
            <a:lnSpc>
              <a:spcPts val="1300"/>
            </a:lnSpc>
            <a:spcAft>
              <a:spcPts val="600"/>
            </a:spcAft>
          </a:pPr>
          <a:r>
            <a:rPr lang="en-AU" sz="1050">
              <a:solidFill>
                <a:schemeClr val="tx1"/>
              </a:solidFill>
              <a:latin typeface="Public Sans SemiBold" pitchFamily="2" charset="0"/>
              <a:ea typeface="+mn-ea"/>
              <a:cs typeface="+mn-cs"/>
            </a:rPr>
            <a:t>Included in gross ordinary wages:</a:t>
          </a:r>
        </a:p>
        <a:p>
          <a:pPr marL="171450" lvl="0" indent="-171450" algn="l">
            <a:lnSpc>
              <a:spcPts val="1300"/>
            </a:lnSpc>
            <a:spcAft>
              <a:spcPts val="400"/>
            </a:spcAft>
            <a:buFont typeface="Arial" panose="020B0604020202020204" pitchFamily="34" charset="0"/>
            <a:buChar char="•"/>
          </a:pPr>
          <a:r>
            <a:rPr lang="en-US" sz="1050">
              <a:solidFill>
                <a:schemeClr val="tx1"/>
              </a:solidFill>
              <a:latin typeface="Public Sans Light" pitchFamily="2" charset="0"/>
              <a:ea typeface="+mn-ea"/>
              <a:cs typeface="+mn-cs"/>
            </a:rPr>
            <a:t>award rate of pay;</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over award payment;</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shiftwork;</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casual loading</a:t>
          </a:r>
          <a:r>
            <a:rPr lang="en-US" sz="1100">
              <a:solidFill>
                <a:schemeClr val="tx1"/>
              </a:solidFill>
              <a:effectLst/>
              <a:latin typeface="+mn-lt"/>
              <a:ea typeface="+mn-ea"/>
              <a:cs typeface="+mn-cs"/>
            </a:rPr>
            <a:t>;</a:t>
          </a:r>
          <a:endParaRPr lang="en-US" sz="1050" baseline="0">
            <a:solidFill>
              <a:schemeClr val="tx1"/>
            </a:solidFill>
            <a:latin typeface="Public Sans Light" pitchFamily="2" charset="0"/>
            <a:ea typeface="+mn-ea"/>
            <a:cs typeface="+mn-cs"/>
          </a:endParaRPr>
        </a:p>
        <a:p>
          <a:pPr marL="171450" lvl="0" indent="-171450">
            <a:lnSpc>
              <a:spcPts val="1300"/>
            </a:lnSpc>
            <a:spcAft>
              <a:spcPts val="400"/>
            </a:spcAft>
            <a:buFont typeface="Arial" panose="020B0604020202020204" pitchFamily="34" charset="0"/>
            <a:buChar char="•"/>
          </a:pPr>
          <a:r>
            <a:rPr lang="en-US" sz="1050">
              <a:solidFill>
                <a:schemeClr val="tx1"/>
              </a:solidFill>
              <a:latin typeface="Public Sans Light" pitchFamily="2" charset="0"/>
              <a:ea typeface="+mn-ea"/>
              <a:cs typeface="+mn-cs"/>
            </a:rPr>
            <a:t>penalty rates on normal rostered shifts for weekend work and public holiday shifts forming ordinary hours of duty (other than overtime);</a:t>
          </a:r>
          <a:r>
            <a:rPr lang="en-US" sz="1050" baseline="0">
              <a:solidFill>
                <a:schemeClr val="tx1"/>
              </a:solidFill>
              <a:latin typeface="Public Sans Light" pitchFamily="2" charset="0"/>
              <a:ea typeface="+mn-ea"/>
              <a:cs typeface="+mn-cs"/>
            </a:rPr>
            <a:t> </a:t>
          </a:r>
          <a:endParaRPr lang="en-US" sz="1050">
            <a:solidFill>
              <a:schemeClr val="tx1"/>
            </a:solidFill>
            <a:latin typeface="Public Sans Light" pitchFamily="2" charset="0"/>
            <a:ea typeface="+mn-ea"/>
            <a:cs typeface="+mn-cs"/>
          </a:endParaRPr>
        </a:p>
        <a:p>
          <a:pPr marL="171450" lvl="0" indent="-171450">
            <a:lnSpc>
              <a:spcPts val="1300"/>
            </a:lnSpc>
            <a:spcAft>
              <a:spcPts val="400"/>
            </a:spcAft>
            <a:buFont typeface="Arial" panose="020B0604020202020204" pitchFamily="34" charset="0"/>
            <a:buChar char="•"/>
          </a:pPr>
          <a:r>
            <a:rPr lang="en-US" sz="1050">
              <a:solidFill>
                <a:schemeClr val="tx1"/>
              </a:solidFill>
              <a:latin typeface="Public Sans Light" pitchFamily="2" charset="0"/>
              <a:ea typeface="+mn-ea"/>
              <a:cs typeface="+mn-cs"/>
            </a:rPr>
            <a:t>on</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call allowance;</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sleepover allowance;</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broken shift allowance;</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first aid allowance;</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medication administration allowance; nauseous work allowance; bilingual qualification allowance;</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occasional interpreting allowance; all-purpose allowance;</a:t>
          </a:r>
        </a:p>
        <a:p>
          <a:pPr marL="171450" lvl="0" indent="-171450">
            <a:lnSpc>
              <a:spcPts val="1300"/>
            </a:lnSpc>
            <a:spcAft>
              <a:spcPts val="400"/>
            </a:spcAft>
            <a:buFont typeface="Arial" panose="020B0604020202020204" pitchFamily="34" charset="0"/>
            <a:buChar char="•"/>
          </a:pPr>
          <a:r>
            <a:rPr lang="en-US" sz="1050" baseline="0">
              <a:solidFill>
                <a:schemeClr val="tx1"/>
              </a:solidFill>
              <a:latin typeface="Public Sans Light" pitchFamily="2" charset="0"/>
              <a:ea typeface="+mn-ea"/>
              <a:cs typeface="+mn-cs"/>
            </a:rPr>
            <a:t>a</a:t>
          </a:r>
          <a:r>
            <a:rPr lang="en-US" sz="1050">
              <a:solidFill>
                <a:schemeClr val="tx1"/>
              </a:solidFill>
              <a:latin typeface="Public Sans Light" pitchFamily="2" charset="0"/>
              <a:ea typeface="+mn-ea"/>
              <a:cs typeface="+mn-cs"/>
            </a:rPr>
            <a:t>nnual leave (where taken as leave); sick leave;</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 personal/carer’s leave; bereavement leave; family and domestic violence leave; community service leave; ceremonial leave;</a:t>
          </a:r>
          <a:r>
            <a:rPr lang="en-US" sz="1050" baseline="0">
              <a:solidFill>
                <a:schemeClr val="tx1"/>
              </a:solidFill>
              <a:latin typeface="Public Sans Light" pitchFamily="2" charset="0"/>
              <a:ea typeface="+mn-ea"/>
              <a:cs typeface="+mn-cs"/>
            </a:rPr>
            <a:t> </a:t>
          </a:r>
          <a:r>
            <a:rPr lang="en-US" sz="1050">
              <a:solidFill>
                <a:schemeClr val="tx1"/>
              </a:solidFill>
              <a:latin typeface="Public Sans Light" pitchFamily="2" charset="0"/>
              <a:ea typeface="+mn-ea"/>
              <a:cs typeface="+mn-cs"/>
            </a:rPr>
            <a:t>public holidays; paid maternity/paternity leave/parental leave (when paid directly by the employer);</a:t>
          </a:r>
          <a:r>
            <a:rPr lang="en-AU" sz="1050" baseline="0">
              <a:solidFill>
                <a:schemeClr val="tx1"/>
              </a:solidFill>
              <a:latin typeface="Public Sans Light" pitchFamily="2" charset="0"/>
              <a:ea typeface="+mn-ea"/>
              <a:cs typeface="+mn-cs"/>
            </a:rPr>
            <a:t> </a:t>
          </a:r>
        </a:p>
        <a:p>
          <a:pPr marL="171450" lvl="0" indent="-171450">
            <a:lnSpc>
              <a:spcPts val="1300"/>
            </a:lnSpc>
            <a:spcAft>
              <a:spcPts val="1200"/>
            </a:spcAft>
            <a:buFont typeface="Arial" panose="020B0604020202020204" pitchFamily="34" charset="0"/>
            <a:buChar char="•"/>
          </a:pPr>
          <a:r>
            <a:rPr lang="en-AU" sz="1050" baseline="0">
              <a:solidFill>
                <a:schemeClr val="tx1"/>
              </a:solidFill>
              <a:latin typeface="Public Sans Light" pitchFamily="2" charset="0"/>
              <a:ea typeface="+mn-ea"/>
              <a:cs typeface="+mn-cs"/>
            </a:rPr>
            <a:t>w</a:t>
          </a:r>
          <a:r>
            <a:rPr lang="en-US" sz="1050">
              <a:solidFill>
                <a:schemeClr val="tx1"/>
              </a:solidFill>
              <a:latin typeface="Public Sans Light" pitchFamily="2" charset="0"/>
              <a:ea typeface="+mn-ea"/>
              <a:cs typeface="+mn-cs"/>
            </a:rPr>
            <a:t>orkers compensation payments (when made by the employer in the first instance and the employer is then reimbursed by the insurance company); and Jury service.</a:t>
          </a:r>
        </a:p>
        <a:p>
          <a:pPr marL="0" lvl="0" indent="0">
            <a:lnSpc>
              <a:spcPts val="1300"/>
            </a:lnSpc>
            <a:spcAft>
              <a:spcPts val="600"/>
            </a:spcAft>
          </a:pPr>
          <a:r>
            <a:rPr lang="en-US" sz="1050">
              <a:solidFill>
                <a:schemeClr val="tx1"/>
              </a:solidFill>
              <a:latin typeface="Public Sans SemiBold" pitchFamily="2" charset="0"/>
              <a:ea typeface="+mn-ea"/>
              <a:cs typeface="+mn-cs"/>
            </a:rPr>
            <a:t>Excluded from gross ordinary wages:</a:t>
          </a:r>
        </a:p>
        <a:p>
          <a:pPr marL="171450" lvl="0" indent="-171450">
            <a:lnSpc>
              <a:spcPts val="1300"/>
            </a:lnSpc>
            <a:spcAft>
              <a:spcPts val="400"/>
            </a:spcAft>
            <a:buFont typeface="Arial" panose="020B0604020202020204" pitchFamily="34" charset="0"/>
            <a:buChar char="•"/>
          </a:pPr>
          <a:r>
            <a:rPr lang="en-AU" sz="1050">
              <a:solidFill>
                <a:schemeClr val="tx1"/>
              </a:solidFill>
              <a:latin typeface="Public Sans Light" pitchFamily="2" charset="0"/>
              <a:ea typeface="+mn-ea"/>
              <a:cs typeface="+mn-cs"/>
            </a:rPr>
            <a:t>overtime (for full-time staff); leave loading; lump sum payments for accrued annual leave; sick leave or long service leave paid on termination; </a:t>
          </a:r>
        </a:p>
        <a:p>
          <a:pPr marL="171450" lvl="0" indent="-171450">
            <a:lnSpc>
              <a:spcPts val="1300"/>
            </a:lnSpc>
            <a:spcAft>
              <a:spcPts val="400"/>
            </a:spcAft>
            <a:buFont typeface="Arial" panose="020B0604020202020204" pitchFamily="34" charset="0"/>
            <a:buChar char="•"/>
          </a:pPr>
          <a:r>
            <a:rPr lang="en-AU" sz="1050">
              <a:solidFill>
                <a:schemeClr val="tx1"/>
              </a:solidFill>
              <a:latin typeface="Public Sans Light" pitchFamily="2" charset="0"/>
              <a:ea typeface="+mn-ea"/>
              <a:cs typeface="+mn-cs"/>
            </a:rPr>
            <a:t>payments in lieu of notice; Christmas bonuses and ex-gratia payments; </a:t>
          </a:r>
        </a:p>
        <a:p>
          <a:pPr marL="171450" lvl="0" indent="-171450">
            <a:lnSpc>
              <a:spcPts val="1300"/>
            </a:lnSpc>
            <a:spcAft>
              <a:spcPts val="400"/>
            </a:spcAft>
            <a:buFont typeface="Arial" panose="020B0604020202020204" pitchFamily="34" charset="0"/>
            <a:buChar char="•"/>
          </a:pPr>
          <a:r>
            <a:rPr lang="en-AU" sz="1050">
              <a:solidFill>
                <a:schemeClr val="tx1"/>
              </a:solidFill>
              <a:latin typeface="Public Sans Light" pitchFamily="2" charset="0"/>
              <a:ea typeface="+mn-ea"/>
              <a:cs typeface="+mn-cs"/>
            </a:rPr>
            <a:t>one-off bonuses; travel allowance; meal allowance; protective clothing allowance; payment for materials and equipment;</a:t>
          </a:r>
        </a:p>
        <a:p>
          <a:pPr marL="171450" lvl="0" indent="-171450">
            <a:lnSpc>
              <a:spcPts val="1300"/>
            </a:lnSpc>
            <a:spcAft>
              <a:spcPts val="400"/>
            </a:spcAft>
            <a:buFont typeface="Arial" panose="020B0604020202020204" pitchFamily="34" charset="0"/>
            <a:buChar char="•"/>
          </a:pPr>
          <a:r>
            <a:rPr lang="en-AU" sz="1050">
              <a:solidFill>
                <a:schemeClr val="tx1"/>
              </a:solidFill>
              <a:latin typeface="Public Sans Light" pitchFamily="2" charset="0"/>
              <a:ea typeface="+mn-ea"/>
              <a:cs typeface="+mn-cs"/>
            </a:rPr>
            <a:t>workers compensation payments (where they are paid directly by the insurance company to the worker); redundancy payments; Australian Government Paid Parental Leave scheme; and superannuation.</a:t>
          </a:r>
        </a:p>
        <a:p>
          <a:pPr>
            <a:lnSpc>
              <a:spcPts val="1300"/>
            </a:lnSpc>
          </a:pPr>
          <a:endParaRPr lang="en-AU" sz="1050">
            <a:solidFill>
              <a:schemeClr val="tx1"/>
            </a:solidFill>
            <a:latin typeface="Public Sans Light" pitchFamily="2" charset="0"/>
            <a:ea typeface="+mn-ea"/>
            <a:cs typeface="+mn-cs"/>
          </a:endParaRPr>
        </a:p>
      </xdr:txBody>
    </xdr:sp>
    <xdr:clientData/>
  </xdr:twoCellAnchor>
  <xdr:twoCellAnchor editAs="oneCell">
    <xdr:from>
      <xdr:col>12</xdr:col>
      <xdr:colOff>895351</xdr:colOff>
      <xdr:row>1</xdr:row>
      <xdr:rowOff>85725</xdr:rowOff>
    </xdr:from>
    <xdr:to>
      <xdr:col>13</xdr:col>
      <xdr:colOff>310044</xdr:colOff>
      <xdr:row>4</xdr:row>
      <xdr:rowOff>87150</xdr:rowOff>
    </xdr:to>
    <xdr:pic>
      <xdr:nvPicPr>
        <xdr:cNvPr id="3" name="Picture 2">
          <a:extLst>
            <a:ext uri="{FF2B5EF4-FFF2-40B4-BE49-F238E27FC236}">
              <a16:creationId xmlns:a16="http://schemas.microsoft.com/office/drawing/2014/main" id="{75BBCA23-6E27-606D-39B2-148BAC7FE6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01" y="171450"/>
          <a:ext cx="729143" cy="79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841C33A-2642-468A-9518-A94CB5E5C28A}" name="Table145" displayName="Table145" ref="A2:R15000" totalsRowShown="0" headerRowDxfId="103" dataDxfId="101" headerRowBorderDxfId="102" tableBorderDxfId="100">
  <autoFilter ref="A2:R15000" xr:uid="{A841C33A-2642-468A-9518-A94CB5E5C28A}"/>
  <tableColumns count="18">
    <tableColumn id="2" xr3:uid="{BF45075B-6867-4A5E-B96C-9300BD990452}" name="Surname" dataDxfId="99"/>
    <tableColumn id="3" xr3:uid="{1C83A6A5-D0C3-4E59-844D-87921BB6E3ED}" name="First name" dataDxfId="98"/>
    <tableColumn id="4" xr3:uid="{170B720F-3195-421A-B3C4-B8C7FA5CBBC3}" name="Middle names" dataDxfId="97"/>
    <tableColumn id="5" xr3:uid="{24A49EC7-235A-4A1E-BDD4-A2652D4C91C5}" name="Payroll number" dataDxfId="96"/>
    <tableColumn id="6" xr3:uid="{CC2C2B7F-4A71-4F40-AF4C-89ACC4071BAA}" name="Date of birth" dataDxfId="95"/>
    <tableColumn id="7" xr3:uid="{82E509B7-5952-4659-8339-485437EE2863}" name="Phone number" dataDxfId="94"/>
    <tableColumn id="8" xr3:uid="{EBD50AF9-6B99-4D3A-B885-5B8B2C14FDA9}" name="Mobile number" dataDxfId="93"/>
    <tableColumn id="9" xr3:uid="{D7C5C550-6D43-4078-BF0C-647B094CDE1E}" name="Email" dataDxfId="92"/>
    <tableColumn id="10" xr3:uid="{3805128B-BE8C-4B6F-B149-92EAC34BDDD8}" name="Address Line 1" dataDxfId="91"/>
    <tableColumn id="23" xr3:uid="{79CF2267-9AD7-449B-AD22-53DD4D8C54E2}" name="Address Line 2" dataDxfId="90"/>
    <tableColumn id="22" xr3:uid="{2D9D9016-5067-450C-ADD4-FFA4D2794778}" name="Address Line 3" dataDxfId="89"/>
    <tableColumn id="13" xr3:uid="{E131CC4A-3C5F-440C-9C24-51C32E6577B5}" name="Suburb" dataDxfId="88"/>
    <tableColumn id="14" xr3:uid="{15729F58-8162-4C4A-ABD0-C44A9B0B0117}" name="State" dataDxfId="87"/>
    <tableColumn id="15" xr3:uid="{EEDBD8F1-E057-4ED5-A471-7209A9EE9405}" name="Postcode" dataDxfId="86"/>
    <tableColumn id="16" xr3:uid="{CF1CA6E2-ADD8-40F6-A2A4-18320815D5B9}" name="Country" dataDxfId="85"/>
    <tableColumn id="17" xr3:uid="{9D9A6CC0-C940-4DEC-94C7-EF9DBD0F3384}" name="Start date" dataDxfId="84"/>
    <tableColumn id="18" xr3:uid="{3F9A290A-01D1-4126-AC88-C794F6530DF6}" name="Termination date" dataDxfId="83"/>
    <tableColumn id="19" xr3:uid="{D911AFD6-F095-4AF3-BCAF-250D7CC3D043}" name="Gross ordinary wages" dataDxfId="8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F32283-3D60-42B8-B2A9-0FF84F0D0ECB}" name="Table1452" displayName="Table1452" ref="A2:R15000" totalsRowShown="0" headerRowDxfId="81" dataDxfId="79" headerRowBorderDxfId="80" tableBorderDxfId="78">
  <autoFilter ref="A2:R15000" xr:uid="{46F32283-3D60-42B8-B2A9-0FF84F0D0ECB}"/>
  <tableColumns count="18">
    <tableColumn id="2" xr3:uid="{DD72111F-906D-4F2A-8FFF-62E99D794893}" name="Surname" dataDxfId="77"/>
    <tableColumn id="3" xr3:uid="{A3FB5780-F6A1-4D4C-9DA1-79A3339312DC}" name="First name" dataDxfId="76"/>
    <tableColumn id="4" xr3:uid="{356EAC5A-996A-4055-8C1E-EB8590801839}" name="Middle names" dataDxfId="75"/>
    <tableColumn id="5" xr3:uid="{4CAE19BA-6F31-4185-9466-DC9CBE078081}" name="Payroll number" dataDxfId="74"/>
    <tableColumn id="6" xr3:uid="{9CAB4F45-6577-455D-A154-27ED73E8DC72}" name="Date of birth" dataDxfId="73"/>
    <tableColumn id="7" xr3:uid="{7C60284F-6B91-4746-90D1-AE4D6C95C93F}" name="Phone number" dataDxfId="72"/>
    <tableColumn id="8" xr3:uid="{7E30062A-2E4F-48BE-AD29-D848B3AFF5EC}" name="Mobile number" dataDxfId="71"/>
    <tableColumn id="9" xr3:uid="{0F056654-D4AB-4341-B22F-84296329B47D}" name="Email" dataDxfId="70"/>
    <tableColumn id="10" xr3:uid="{94202AB8-9BBB-43B4-82CB-A0607E51E4D7}" name="Address Line 1" dataDxfId="69"/>
    <tableColumn id="23" xr3:uid="{F2B611F9-DEC7-4863-A6AC-AFE27872BDBD}" name="Address Line 2" dataDxfId="68"/>
    <tableColumn id="22" xr3:uid="{1CC026A4-FC78-4A61-AF45-89227EE800E3}" name="Address Line 3" dataDxfId="67"/>
    <tableColumn id="13" xr3:uid="{09A72A14-6404-49E3-BD4E-225542523BD7}" name="Suburb" dataDxfId="66"/>
    <tableColumn id="14" xr3:uid="{8CD8EFEE-110F-4A19-ADD8-7D59F3EDFBA1}" name="State" dataDxfId="65"/>
    <tableColumn id="15" xr3:uid="{13B55204-2A18-4C0B-9E7C-3CEF5755CBD9}" name="Postcode" dataDxfId="64"/>
    <tableColumn id="16" xr3:uid="{DB42DB6F-AB13-4039-BBED-F9BAB51D5727}" name="Country" dataDxfId="63"/>
    <tableColumn id="17" xr3:uid="{103F3F68-853F-4089-80C8-18F5381E6090}" name="Start date" dataDxfId="62"/>
    <tableColumn id="18" xr3:uid="{DE430D5C-5DEB-4CA7-8F94-20B64B012C90}" name="Termination date" dataDxfId="61"/>
    <tableColumn id="19" xr3:uid="{51575ADE-5034-41E8-BB5A-5A39A3FD9385}" name="Gross ordinary wages" dataDxfId="6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8C52B7A-E8B9-4054-BE59-C3CC5F6436BA}" name="Table1453" displayName="Table1453" ref="A2:R15000" totalsRowShown="0" headerRowDxfId="59" dataDxfId="57" headerRowBorderDxfId="58" tableBorderDxfId="56">
  <autoFilter ref="A2:R15000" xr:uid="{08C52B7A-E8B9-4054-BE59-C3CC5F6436BA}"/>
  <tableColumns count="18">
    <tableColumn id="2" xr3:uid="{248C1584-D1B2-43B6-AA74-CF07E169A0F2}" name="Surname" dataDxfId="55"/>
    <tableColumn id="3" xr3:uid="{F614BD26-14AD-43C3-B9C6-64B73D7BC2E9}" name="First name" dataDxfId="54"/>
    <tableColumn id="4" xr3:uid="{11253784-886F-436F-A0A8-377D9D66930C}" name="Middle names" dataDxfId="53"/>
    <tableColumn id="5" xr3:uid="{C9343D10-E5F5-471B-8FB6-B5EE5662C96F}" name="Payroll number" dataDxfId="52"/>
    <tableColumn id="6" xr3:uid="{733B2329-DEDC-4F9F-82AD-86650DB10B92}" name="Date of birth" dataDxfId="51"/>
    <tableColumn id="7" xr3:uid="{8F604922-CF47-4C6D-8B3F-667B6AA8626D}" name="Phone number" dataDxfId="50"/>
    <tableColumn id="8" xr3:uid="{10130869-70A3-4D76-B941-E63BBDF14E6C}" name="Mobile number" dataDxfId="49"/>
    <tableColumn id="9" xr3:uid="{D7CDCDAC-CBE2-46AA-9ED9-CBBB0A5E1329}" name="Email" dataDxfId="48"/>
    <tableColumn id="10" xr3:uid="{19E20905-3732-4724-B2A0-DD6250A43151}" name="Address Line 1" dataDxfId="47"/>
    <tableColumn id="23" xr3:uid="{D23D88E1-8298-4924-AEB5-5D28624A4745}" name="Address Line 2" dataDxfId="46"/>
    <tableColumn id="22" xr3:uid="{2B34A125-3E18-4991-8D86-4191545A5E3B}" name="Address Line 3" dataDxfId="45"/>
    <tableColumn id="13" xr3:uid="{3AF409B0-E9A3-4AFA-B38C-887CF344CE24}" name="Suburb" dataDxfId="44"/>
    <tableColumn id="14" xr3:uid="{F3D36485-A56E-445E-929C-A6832EE9E5FF}" name="State" dataDxfId="43"/>
    <tableColumn id="15" xr3:uid="{5F7BD55F-4477-4E5A-977E-9A8239970E20}" name="Postcode" dataDxfId="42"/>
    <tableColumn id="16" xr3:uid="{31154B9C-F74A-449E-89D0-5577DD485303}" name="Country" dataDxfId="41"/>
    <tableColumn id="17" xr3:uid="{34063D80-B725-4823-915F-AB2584401E63}" name="Start date" dataDxfId="40"/>
    <tableColumn id="18" xr3:uid="{CD238B83-62DD-47E7-99C4-7C33D16D5561}" name="Termination date" dataDxfId="39"/>
    <tableColumn id="19" xr3:uid="{77CEE6E4-647B-49EF-BAEF-8A6D946C6491}" name="Gross ordinary wages" dataDxfId="3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6A85-DDBE-44CE-B6FB-62530A093350}">
  <dimension ref="B1:AA42"/>
  <sheetViews>
    <sheetView tabSelected="1" zoomScaleNormal="100" zoomScaleSheetLayoutView="50" workbookViewId="0">
      <selection activeCell="B3" sqref="B3"/>
    </sheetView>
  </sheetViews>
  <sheetFormatPr defaultColWidth="9.109375" defaultRowHeight="14.4" x14ac:dyDescent="0.3"/>
  <cols>
    <col min="1" max="1" width="1.6640625" style="1" customWidth="1"/>
    <col min="2" max="4" width="19.6640625" style="1" customWidth="1"/>
    <col min="5" max="5" width="16.6640625" style="1" customWidth="1"/>
    <col min="6" max="6" width="15.6640625" style="1" customWidth="1"/>
    <col min="7" max="7" width="16.88671875" style="2" customWidth="1"/>
    <col min="8" max="8" width="16.88671875" style="1" customWidth="1"/>
    <col min="9" max="9" width="36.88671875" style="1" customWidth="1"/>
    <col min="10" max="12" width="24.6640625" style="1" customWidth="1"/>
    <col min="13" max="13" width="19.6640625" style="1" customWidth="1"/>
    <col min="14" max="16" width="12.6640625" style="1" customWidth="1"/>
    <col min="17" max="17" width="15.6640625" style="1" customWidth="1"/>
    <col min="18" max="18" width="15.6640625" style="2" customWidth="1"/>
    <col min="19" max="19" width="19.6640625" style="2" customWidth="1"/>
    <col min="20" max="20" width="23.6640625" style="5" customWidth="1"/>
    <col min="21" max="21" width="18" style="1" customWidth="1"/>
    <col min="22" max="22" width="28.88671875" style="7" customWidth="1"/>
    <col min="23" max="25" width="8.6640625" style="1" hidden="1" customWidth="1"/>
    <col min="26" max="81" width="9.33203125" style="1"/>
    <col min="82" max="16384" width="9.109375" style="1"/>
  </cols>
  <sheetData>
    <row r="1" spans="2:27" ht="6.75" customHeight="1" x14ac:dyDescent="0.3"/>
    <row r="2" spans="2:27" ht="22.8" x14ac:dyDescent="0.55000000000000004">
      <c r="B2" s="8" t="s">
        <v>0</v>
      </c>
      <c r="N2" s="68"/>
      <c r="U2" s="5"/>
      <c r="V2" s="5"/>
      <c r="W2" s="63" t="s">
        <v>1</v>
      </c>
      <c r="X2" s="7"/>
      <c r="Y2" s="64"/>
    </row>
    <row r="3" spans="2:27" x14ac:dyDescent="0.3">
      <c r="N3" s="68"/>
      <c r="U3" s="5"/>
      <c r="V3" s="5"/>
      <c r="W3" s="63" t="s">
        <v>2</v>
      </c>
      <c r="X3" s="7"/>
      <c r="Y3" s="64"/>
    </row>
    <row r="4" spans="2:27" ht="24" customHeight="1" x14ac:dyDescent="0.6">
      <c r="D4" s="4"/>
      <c r="E4" s="3"/>
      <c r="F4" s="3"/>
      <c r="G4" s="10" t="s">
        <v>3</v>
      </c>
      <c r="H4" s="10"/>
      <c r="N4" s="68"/>
      <c r="U4" s="5"/>
      <c r="V4" s="5"/>
      <c r="W4" s="63" t="s">
        <v>4</v>
      </c>
      <c r="X4" s="7"/>
      <c r="Y4" s="64"/>
    </row>
    <row r="5" spans="2:27" ht="18.75" customHeight="1" x14ac:dyDescent="0.3">
      <c r="D5" s="3"/>
      <c r="E5" s="3"/>
      <c r="F5" s="3"/>
      <c r="G5" s="6"/>
      <c r="N5" s="68"/>
      <c r="U5" s="5"/>
      <c r="V5" s="5"/>
      <c r="W5" s="63"/>
      <c r="X5" s="7"/>
      <c r="Y5" s="64"/>
      <c r="AA5" s="11"/>
    </row>
    <row r="6" spans="2:27" x14ac:dyDescent="0.3">
      <c r="U6" s="5"/>
      <c r="V6" s="5"/>
      <c r="W6" s="7"/>
      <c r="X6" s="7"/>
      <c r="Y6" s="64"/>
    </row>
    <row r="7" spans="2:27" x14ac:dyDescent="0.3">
      <c r="U7" s="5"/>
      <c r="V7" s="5"/>
      <c r="W7" s="63" t="s">
        <v>5</v>
      </c>
      <c r="X7" s="7"/>
      <c r="Y7" s="64"/>
    </row>
    <row r="8" spans="2:27" x14ac:dyDescent="0.3">
      <c r="U8" s="5"/>
      <c r="V8" s="5"/>
      <c r="W8" s="63" t="s">
        <v>6</v>
      </c>
      <c r="X8" s="7"/>
      <c r="Y8" s="64"/>
    </row>
    <row r="9" spans="2:27" x14ac:dyDescent="0.3">
      <c r="U9" s="5"/>
      <c r="V9" s="5"/>
      <c r="W9" s="7"/>
      <c r="X9" s="7"/>
      <c r="Y9" s="64"/>
    </row>
    <row r="10" spans="2:27" x14ac:dyDescent="0.3">
      <c r="U10" s="5"/>
      <c r="V10" s="5"/>
      <c r="W10" s="7"/>
      <c r="X10" s="7"/>
      <c r="Y10" s="64"/>
    </row>
    <row r="11" spans="2:27" x14ac:dyDescent="0.3">
      <c r="U11" s="5"/>
      <c r="V11" s="5"/>
      <c r="W11" s="7"/>
      <c r="X11" s="7"/>
      <c r="Y11" s="64"/>
    </row>
    <row r="12" spans="2:27" x14ac:dyDescent="0.3">
      <c r="U12" s="5"/>
      <c r="V12" s="5"/>
      <c r="W12" s="7"/>
      <c r="X12" s="7"/>
      <c r="Y12" s="64"/>
    </row>
    <row r="13" spans="2:27" x14ac:dyDescent="0.3">
      <c r="U13" s="5"/>
      <c r="V13" s="5"/>
      <c r="W13" s="7"/>
      <c r="X13" s="7"/>
      <c r="Y13" s="64"/>
    </row>
    <row r="14" spans="2:27" x14ac:dyDescent="0.3">
      <c r="U14" s="5"/>
      <c r="V14" s="5"/>
      <c r="W14" s="7"/>
      <c r="X14" s="7"/>
      <c r="Y14" s="64"/>
    </row>
    <row r="15" spans="2:27" x14ac:dyDescent="0.3">
      <c r="U15" s="5"/>
      <c r="V15" s="5"/>
      <c r="W15" s="7"/>
      <c r="X15" s="7"/>
      <c r="Y15" s="64"/>
    </row>
    <row r="16" spans="2:27" x14ac:dyDescent="0.3">
      <c r="U16" s="5"/>
      <c r="V16" s="5"/>
      <c r="W16" s="7"/>
      <c r="X16" s="7"/>
      <c r="Y16" s="64"/>
    </row>
    <row r="17" spans="2:25" x14ac:dyDescent="0.3">
      <c r="U17" s="5"/>
      <c r="V17" s="5"/>
      <c r="W17" s="7"/>
      <c r="X17" s="7"/>
      <c r="Y17" s="64"/>
    </row>
    <row r="27" spans="2:25" ht="14.1" customHeight="1" x14ac:dyDescent="0.3"/>
    <row r="28" spans="2:25" ht="14.1" customHeight="1" x14ac:dyDescent="0.3"/>
    <row r="29" spans="2:25" ht="14.1" customHeight="1" x14ac:dyDescent="0.3"/>
    <row r="30" spans="2:25" ht="19.2" x14ac:dyDescent="0.45">
      <c r="B30" s="12" t="s">
        <v>7</v>
      </c>
    </row>
    <row r="31" spans="2:25" ht="19.2" x14ac:dyDescent="0.45">
      <c r="B31" s="12" t="s">
        <v>8</v>
      </c>
    </row>
    <row r="32" spans="2:25" ht="19.2" x14ac:dyDescent="0.45">
      <c r="B32" s="12" t="s">
        <v>9</v>
      </c>
    </row>
    <row r="34" spans="2:22" ht="19.2" x14ac:dyDescent="0.45">
      <c r="B34" s="30" t="s">
        <v>10</v>
      </c>
    </row>
    <row r="35" spans="2:22" s="9" customFormat="1" ht="34.799999999999997" x14ac:dyDescent="0.4">
      <c r="B35" s="52" t="s">
        <v>11</v>
      </c>
      <c r="C35" s="19" t="s">
        <v>12</v>
      </c>
      <c r="D35" s="19" t="s">
        <v>13</v>
      </c>
      <c r="E35" s="19" t="s">
        <v>14</v>
      </c>
      <c r="F35" s="20" t="s">
        <v>15</v>
      </c>
      <c r="G35" s="53" t="s">
        <v>16</v>
      </c>
      <c r="H35" s="53" t="s">
        <v>17</v>
      </c>
      <c r="I35" s="19" t="s">
        <v>18</v>
      </c>
      <c r="J35" s="19" t="s">
        <v>19</v>
      </c>
      <c r="K35" s="19" t="s">
        <v>20</v>
      </c>
      <c r="L35" s="19" t="s">
        <v>21</v>
      </c>
      <c r="M35" s="19" t="s">
        <v>22</v>
      </c>
      <c r="N35" s="19" t="s">
        <v>23</v>
      </c>
      <c r="O35" s="19" t="s">
        <v>24</v>
      </c>
      <c r="P35" s="19" t="s">
        <v>25</v>
      </c>
      <c r="Q35" s="20" t="s">
        <v>26</v>
      </c>
      <c r="R35" s="20" t="s">
        <v>27</v>
      </c>
      <c r="S35" s="54" t="s">
        <v>28</v>
      </c>
    </row>
    <row r="36" spans="2:22" s="9" customFormat="1" ht="17.399999999999999" x14ac:dyDescent="0.4">
      <c r="B36" s="21" t="s">
        <v>29</v>
      </c>
      <c r="C36" s="22" t="s">
        <v>30</v>
      </c>
      <c r="D36" s="22"/>
      <c r="E36" s="22"/>
      <c r="F36" s="23">
        <v>31149</v>
      </c>
      <c r="G36" s="50"/>
      <c r="H36" s="50" t="s">
        <v>31</v>
      </c>
      <c r="I36" s="65" t="s">
        <v>32</v>
      </c>
      <c r="J36" s="22" t="s">
        <v>33</v>
      </c>
      <c r="K36" s="22"/>
      <c r="L36" s="22"/>
      <c r="M36" s="22" t="s">
        <v>34</v>
      </c>
      <c r="N36" s="22" t="s">
        <v>35</v>
      </c>
      <c r="O36" s="22">
        <v>2594</v>
      </c>
      <c r="P36" s="22" t="s">
        <v>36</v>
      </c>
      <c r="Q36" s="23">
        <v>45839</v>
      </c>
      <c r="R36" s="23"/>
      <c r="S36" s="55">
        <v>18750</v>
      </c>
    </row>
    <row r="37" spans="2:22" s="9" customFormat="1" ht="17.399999999999999" x14ac:dyDescent="0.4">
      <c r="B37" s="56" t="s">
        <v>37</v>
      </c>
      <c r="C37" s="24" t="s">
        <v>38</v>
      </c>
      <c r="D37" s="24" t="s">
        <v>39</v>
      </c>
      <c r="E37" s="24"/>
      <c r="F37" s="25">
        <v>31898</v>
      </c>
      <c r="G37" s="57" t="s">
        <v>40</v>
      </c>
      <c r="H37" s="57" t="s">
        <v>31</v>
      </c>
      <c r="I37" s="66" t="s">
        <v>41</v>
      </c>
      <c r="J37" s="24" t="s">
        <v>42</v>
      </c>
      <c r="K37" s="24"/>
      <c r="L37" s="24"/>
      <c r="M37" s="24" t="s">
        <v>43</v>
      </c>
      <c r="N37" s="24" t="s">
        <v>35</v>
      </c>
      <c r="O37" s="24">
        <v>2250</v>
      </c>
      <c r="P37" s="24" t="s">
        <v>36</v>
      </c>
      <c r="Q37" s="25">
        <v>45870</v>
      </c>
      <c r="R37" s="25"/>
      <c r="S37" s="58">
        <v>0</v>
      </c>
    </row>
    <row r="38" spans="2:22" s="9" customFormat="1" ht="17.399999999999999" x14ac:dyDescent="0.4">
      <c r="B38" s="59" t="s">
        <v>44</v>
      </c>
      <c r="C38" s="26" t="s">
        <v>45</v>
      </c>
      <c r="D38" s="26"/>
      <c r="E38" s="26"/>
      <c r="F38" s="27">
        <v>31234</v>
      </c>
      <c r="G38" s="50"/>
      <c r="H38" s="50" t="s">
        <v>31</v>
      </c>
      <c r="I38" s="67" t="s">
        <v>46</v>
      </c>
      <c r="J38" s="26" t="s">
        <v>47</v>
      </c>
      <c r="K38" s="26"/>
      <c r="L38" s="26"/>
      <c r="M38" s="26" t="s">
        <v>48</v>
      </c>
      <c r="N38" s="26" t="s">
        <v>35</v>
      </c>
      <c r="O38" s="26">
        <v>2111</v>
      </c>
      <c r="P38" s="22" t="s">
        <v>36</v>
      </c>
      <c r="Q38" s="27">
        <v>45877</v>
      </c>
      <c r="R38" s="27"/>
      <c r="S38" s="60">
        <v>4000</v>
      </c>
    </row>
    <row r="39" spans="2:22" ht="17.399999999999999" x14ac:dyDescent="0.4">
      <c r="B39" s="61" t="s">
        <v>49</v>
      </c>
      <c r="C39" s="28" t="s">
        <v>50</v>
      </c>
      <c r="D39" s="28" t="s">
        <v>51</v>
      </c>
      <c r="E39" s="28"/>
      <c r="F39" s="29" t="s">
        <v>52</v>
      </c>
      <c r="G39" s="57"/>
      <c r="H39" s="57" t="s">
        <v>31</v>
      </c>
      <c r="I39" s="66" t="s">
        <v>53</v>
      </c>
      <c r="J39" s="28" t="s">
        <v>54</v>
      </c>
      <c r="K39" s="28"/>
      <c r="L39" s="28"/>
      <c r="M39" s="28" t="s">
        <v>55</v>
      </c>
      <c r="N39" s="28" t="s">
        <v>35</v>
      </c>
      <c r="O39" s="28">
        <v>2481</v>
      </c>
      <c r="P39" s="24" t="s">
        <v>36</v>
      </c>
      <c r="Q39" s="29">
        <v>45839</v>
      </c>
      <c r="R39" s="29"/>
      <c r="S39" s="62">
        <v>9500</v>
      </c>
      <c r="T39" s="1"/>
      <c r="V39" s="1"/>
    </row>
    <row r="40" spans="2:22" ht="17.399999999999999" x14ac:dyDescent="0.4">
      <c r="B40" s="59" t="s">
        <v>56</v>
      </c>
      <c r="C40" s="26" t="s">
        <v>57</v>
      </c>
      <c r="D40" s="26"/>
      <c r="E40" s="26"/>
      <c r="F40" s="27">
        <v>32028</v>
      </c>
      <c r="G40" s="50"/>
      <c r="H40" s="50" t="s">
        <v>58</v>
      </c>
      <c r="I40" s="67" t="s">
        <v>59</v>
      </c>
      <c r="J40" s="26" t="s">
        <v>60</v>
      </c>
      <c r="K40" s="26" t="s">
        <v>61</v>
      </c>
      <c r="L40" s="26"/>
      <c r="M40" s="26" t="s">
        <v>62</v>
      </c>
      <c r="N40" s="26" t="s">
        <v>35</v>
      </c>
      <c r="O40" s="26">
        <v>2340</v>
      </c>
      <c r="P40" s="22" t="s">
        <v>36</v>
      </c>
      <c r="Q40" s="27">
        <v>45839</v>
      </c>
      <c r="R40" s="27">
        <v>45925</v>
      </c>
      <c r="S40" s="60">
        <v>0</v>
      </c>
      <c r="T40" s="1"/>
      <c r="V40" s="1"/>
    </row>
    <row r="41" spans="2:22" ht="17.399999999999999" x14ac:dyDescent="0.4">
      <c r="B41" s="61" t="s">
        <v>63</v>
      </c>
      <c r="C41" s="28" t="s">
        <v>64</v>
      </c>
      <c r="D41" s="28" t="s">
        <v>65</v>
      </c>
      <c r="E41" s="28"/>
      <c r="F41" s="29">
        <v>32425</v>
      </c>
      <c r="G41" s="57" t="s">
        <v>66</v>
      </c>
      <c r="H41" s="57" t="s">
        <v>31</v>
      </c>
      <c r="I41" s="66" t="s">
        <v>67</v>
      </c>
      <c r="J41" s="28" t="s">
        <v>68</v>
      </c>
      <c r="K41" s="28"/>
      <c r="L41" s="28"/>
      <c r="M41" s="28" t="s">
        <v>69</v>
      </c>
      <c r="N41" s="28" t="s">
        <v>35</v>
      </c>
      <c r="O41" s="28">
        <v>2880</v>
      </c>
      <c r="P41" s="24" t="s">
        <v>36</v>
      </c>
      <c r="Q41" s="29">
        <v>45839</v>
      </c>
      <c r="R41" s="29"/>
      <c r="S41" s="62"/>
      <c r="T41" s="1"/>
      <c r="V41" s="1"/>
    </row>
    <row r="42" spans="2:22" ht="17.399999999999999" x14ac:dyDescent="0.4">
      <c r="B42" s="59" t="s">
        <v>44</v>
      </c>
      <c r="C42" s="26" t="s">
        <v>45</v>
      </c>
      <c r="D42" s="26"/>
      <c r="E42" s="26"/>
      <c r="F42" s="27">
        <v>31234</v>
      </c>
      <c r="G42" s="50"/>
      <c r="H42" s="50" t="s">
        <v>31</v>
      </c>
      <c r="I42" s="67" t="s">
        <v>46</v>
      </c>
      <c r="J42" s="26" t="s">
        <v>47</v>
      </c>
      <c r="K42" s="26"/>
      <c r="L42" s="26"/>
      <c r="M42" s="26" t="s">
        <v>48</v>
      </c>
      <c r="N42" s="26" t="s">
        <v>35</v>
      </c>
      <c r="O42" s="26">
        <v>2111</v>
      </c>
      <c r="P42" s="22" t="s">
        <v>36</v>
      </c>
      <c r="Q42" s="27">
        <v>45877</v>
      </c>
      <c r="R42" s="27"/>
      <c r="S42" s="60">
        <v>4000</v>
      </c>
      <c r="T42" s="1"/>
      <c r="V42" s="1"/>
    </row>
  </sheetData>
  <sheetProtection selectLockedCells="1" selectUnlockedCells="1"/>
  <mergeCells count="1">
    <mergeCell ref="N2:N5"/>
  </mergeCells>
  <conditionalFormatting sqref="B36:S42">
    <cfRule type="expression" dxfId="37" priority="24">
      <formula>AND(    COUNTIFS($B$3:$B$14996, $B36)&gt;1,    COUNTIFS($C$3:$C$14996, $C36)&gt;1,    COUNTIFS($F$3:$F$14996, $F36)&gt;1,    COUNTIFS($I$3:$I$14996, $I36)&gt;1)</formula>
    </cfRule>
  </conditionalFormatting>
  <conditionalFormatting sqref="F36:F42">
    <cfRule type="expression" dxfId="36" priority="8">
      <formula>AND(NOT(ISNUMBER(F36)),F36&lt;&gt;"")</formula>
    </cfRule>
  </conditionalFormatting>
  <conditionalFormatting sqref="G36:H42">
    <cfRule type="expression" dxfId="35" priority="1">
      <formula>AND(LEN(G36)&lt;10, G36&lt;&gt;"")</formula>
    </cfRule>
  </conditionalFormatting>
  <conditionalFormatting sqref="I36:I42">
    <cfRule type="expression" dxfId="34" priority="9">
      <formula>AND(ISERROR(FIND("@",I36)),I36&lt;&gt;"")</formula>
    </cfRule>
  </conditionalFormatting>
  <conditionalFormatting sqref="Q36:Q42">
    <cfRule type="expression" dxfId="33" priority="5">
      <formula>AND((Q36&lt;DATE(2025,7,1)),Q36&lt;&gt;"")</formula>
    </cfRule>
  </conditionalFormatting>
  <conditionalFormatting sqref="Q36:R42">
    <cfRule type="expression" dxfId="32" priority="6">
      <formula>AND(NOT(ISNUMBER(Q36)),Q36&lt;&gt;"")</formula>
    </cfRule>
  </conditionalFormatting>
  <conditionalFormatting sqref="R36:R42">
    <cfRule type="expression" dxfId="31" priority="3">
      <formula>AND(R36&lt;Q36, R36&lt;&gt;"")</formula>
    </cfRule>
  </conditionalFormatting>
  <conditionalFormatting sqref="S36:S42">
    <cfRule type="expression" dxfId="30" priority="4">
      <formula>AND(OR(S36&lt;0,S36=""),B36&lt;&gt;"")</formula>
    </cfRule>
  </conditionalFormatting>
  <pageMargins left="0.7" right="0.7" top="0.75" bottom="0.75" header="0.3" footer="0.3"/>
  <pageSetup paperSize="9" orientation="portrait" horizontalDpi="300" verticalDpi="300" r:id="rId1"/>
  <headerFooter>
    <oddHeader>&amp;C&amp;"Calibri"&amp;10&amp;KFF0000 OFFICIAL&amp;1#_x000D_</oddHeader>
    <oddFooter>&amp;C_x000D_&amp;1#&amp;"Calibri"&amp;10&amp;KFF0000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EDA53-9916-483E-93B5-8FF550A8EC33}">
  <dimension ref="A1:R25"/>
  <sheetViews>
    <sheetView zoomScaleNormal="100" workbookViewId="0">
      <pane ySplit="2" topLeftCell="A3" activePane="bottomLeft" state="frozen"/>
      <selection pane="bottomLeft" activeCell="A3" sqref="A3"/>
    </sheetView>
  </sheetViews>
  <sheetFormatPr defaultColWidth="19.6640625" defaultRowHeight="17.399999999999999" x14ac:dyDescent="0.4"/>
  <cols>
    <col min="1" max="3" width="19.6640625" style="16"/>
    <col min="4" max="4" width="16.6640625" style="16" customWidth="1"/>
    <col min="5" max="5" width="21.44140625" style="17" customWidth="1"/>
    <col min="6" max="7" width="16.6640625" style="42" customWidth="1"/>
    <col min="8" max="8" width="36.6640625" style="16" customWidth="1"/>
    <col min="9" max="11" width="24.6640625" style="16" customWidth="1"/>
    <col min="12" max="12" width="19.6640625" style="16"/>
    <col min="13" max="15" width="12.6640625" style="16" customWidth="1"/>
    <col min="16" max="17" width="15.6640625" style="17" customWidth="1"/>
    <col min="18" max="18" width="19.6640625" style="18" customWidth="1"/>
    <col min="19" max="16384" width="19.6640625" style="16"/>
  </cols>
  <sheetData>
    <row r="1" spans="1:18" s="45" customFormat="1" ht="24.75" customHeight="1" x14ac:dyDescent="0.3">
      <c r="A1" s="44" t="s">
        <v>70</v>
      </c>
      <c r="B1" s="44"/>
      <c r="D1" s="44"/>
      <c r="E1" s="46" t="s">
        <v>71</v>
      </c>
      <c r="F1" s="47">
        <f>SUM(R:R)</f>
        <v>0</v>
      </c>
      <c r="G1" s="48" t="s">
        <v>72</v>
      </c>
      <c r="H1" s="47">
        <f>+SUM(F1*1.7%)</f>
        <v>0</v>
      </c>
      <c r="I1" s="51"/>
      <c r="R1" s="49"/>
    </row>
    <row r="2" spans="1:18" s="39" customFormat="1" ht="40.5" customHeight="1" x14ac:dyDescent="0.3">
      <c r="A2" s="36" t="s">
        <v>11</v>
      </c>
      <c r="B2" s="36" t="s">
        <v>12</v>
      </c>
      <c r="C2" s="36" t="s">
        <v>13</v>
      </c>
      <c r="D2" s="36" t="s">
        <v>14</v>
      </c>
      <c r="E2" s="37" t="s">
        <v>15</v>
      </c>
      <c r="F2" s="41" t="s">
        <v>16</v>
      </c>
      <c r="G2" s="41" t="s">
        <v>17</v>
      </c>
      <c r="H2" s="36" t="s">
        <v>18</v>
      </c>
      <c r="I2" s="19" t="s">
        <v>19</v>
      </c>
      <c r="J2" s="19" t="s">
        <v>20</v>
      </c>
      <c r="K2" s="19" t="s">
        <v>21</v>
      </c>
      <c r="L2" s="36" t="s">
        <v>22</v>
      </c>
      <c r="M2" s="36" t="s">
        <v>23</v>
      </c>
      <c r="N2" s="36" t="s">
        <v>24</v>
      </c>
      <c r="O2" s="36" t="s">
        <v>25</v>
      </c>
      <c r="P2" s="37" t="s">
        <v>26</v>
      </c>
      <c r="Q2" s="37" t="s">
        <v>27</v>
      </c>
      <c r="R2" s="38" t="s">
        <v>28</v>
      </c>
    </row>
    <row r="3" spans="1:18" s="13" customFormat="1" x14ac:dyDescent="0.4">
      <c r="E3" s="14"/>
      <c r="F3" s="32"/>
      <c r="G3" s="32"/>
      <c r="H3" s="43"/>
      <c r="P3" s="14"/>
      <c r="Q3" s="14"/>
      <c r="R3" s="15"/>
    </row>
    <row r="4" spans="1:18" x14ac:dyDescent="0.4">
      <c r="A4" s="13"/>
      <c r="B4" s="13"/>
      <c r="C4" s="13"/>
      <c r="D4" s="13"/>
      <c r="E4" s="14"/>
      <c r="F4" s="32"/>
      <c r="G4" s="32"/>
      <c r="H4" s="31"/>
      <c r="I4" s="13"/>
      <c r="J4" s="13"/>
      <c r="K4" s="13"/>
      <c r="L4" s="13"/>
      <c r="M4" s="13"/>
      <c r="N4" s="13"/>
      <c r="O4" s="13"/>
      <c r="P4" s="14"/>
      <c r="Q4" s="14"/>
      <c r="R4" s="15"/>
    </row>
    <row r="5" spans="1:18" x14ac:dyDescent="0.4">
      <c r="A5" s="33"/>
      <c r="B5" s="33"/>
      <c r="C5" s="33"/>
      <c r="D5" s="33"/>
      <c r="E5" s="34"/>
      <c r="F5" s="32"/>
      <c r="G5" s="32"/>
      <c r="H5" s="31"/>
      <c r="I5" s="33"/>
      <c r="J5" s="33"/>
      <c r="K5" s="33"/>
      <c r="L5" s="33"/>
      <c r="M5" s="33"/>
      <c r="N5" s="33"/>
      <c r="O5" s="13"/>
      <c r="P5" s="34"/>
      <c r="Q5" s="34"/>
      <c r="R5" s="35"/>
    </row>
    <row r="6" spans="1:18" x14ac:dyDescent="0.4">
      <c r="A6" s="33"/>
      <c r="B6" s="33"/>
      <c r="C6" s="33"/>
      <c r="D6" s="33"/>
      <c r="E6" s="34"/>
      <c r="F6" s="32"/>
      <c r="G6" s="32"/>
      <c r="H6" s="31"/>
      <c r="I6" s="33"/>
      <c r="J6" s="33"/>
      <c r="K6" s="33"/>
      <c r="L6" s="33"/>
      <c r="M6" s="33"/>
      <c r="N6" s="33"/>
      <c r="O6" s="13"/>
      <c r="P6" s="34"/>
      <c r="Q6" s="34"/>
      <c r="R6" s="35"/>
    </row>
    <row r="7" spans="1:18" x14ac:dyDescent="0.4">
      <c r="A7" s="33"/>
      <c r="B7" s="33"/>
      <c r="C7" s="33"/>
      <c r="D7" s="33"/>
      <c r="E7" s="34"/>
      <c r="F7" s="32"/>
      <c r="G7" s="32"/>
      <c r="H7" s="31"/>
      <c r="I7" s="33"/>
      <c r="J7" s="33"/>
      <c r="K7" s="33"/>
      <c r="L7" s="33"/>
      <c r="M7" s="33"/>
      <c r="N7" s="33"/>
      <c r="O7" s="13"/>
      <c r="P7" s="34"/>
      <c r="Q7" s="34"/>
      <c r="R7" s="35"/>
    </row>
    <row r="8" spans="1:18" x14ac:dyDescent="0.4">
      <c r="A8" s="33"/>
      <c r="B8" s="33"/>
      <c r="C8" s="33"/>
      <c r="D8" s="33"/>
      <c r="E8" s="34"/>
      <c r="F8" s="32"/>
      <c r="G8" s="32"/>
      <c r="H8" s="31"/>
      <c r="I8" s="33"/>
      <c r="J8" s="33"/>
      <c r="K8" s="33"/>
      <c r="L8" s="33"/>
      <c r="M8" s="33"/>
      <c r="N8" s="33"/>
      <c r="O8" s="13"/>
      <c r="P8" s="34"/>
      <c r="Q8" s="34"/>
      <c r="R8" s="35"/>
    </row>
    <row r="9" spans="1:18" x14ac:dyDescent="0.4">
      <c r="A9" s="33"/>
      <c r="B9" s="33"/>
      <c r="C9" s="33"/>
      <c r="D9" s="33"/>
      <c r="E9" s="34"/>
      <c r="F9" s="32"/>
      <c r="G9" s="32"/>
      <c r="H9" s="31"/>
      <c r="I9" s="33"/>
      <c r="J9" s="33"/>
      <c r="K9" s="33"/>
      <c r="L9" s="33"/>
      <c r="M9" s="33"/>
      <c r="N9" s="33"/>
      <c r="O9" s="13"/>
      <c r="P9" s="34"/>
      <c r="Q9" s="34"/>
      <c r="R9" s="35"/>
    </row>
    <row r="10" spans="1:18" x14ac:dyDescent="0.4">
      <c r="F10" s="32"/>
      <c r="G10" s="32"/>
    </row>
    <row r="11" spans="1:18" x14ac:dyDescent="0.4">
      <c r="A11" s="33"/>
      <c r="B11" s="33"/>
      <c r="C11" s="33"/>
      <c r="D11" s="33"/>
      <c r="E11" s="34"/>
      <c r="F11" s="32"/>
      <c r="G11" s="32"/>
      <c r="H11" s="31"/>
      <c r="I11" s="33"/>
      <c r="J11" s="33"/>
      <c r="K11" s="33"/>
      <c r="L11" s="33"/>
      <c r="M11" s="33"/>
      <c r="N11" s="33"/>
      <c r="O11" s="13"/>
      <c r="P11" s="34"/>
      <c r="Q11" s="34"/>
      <c r="R11" s="35"/>
    </row>
    <row r="12" spans="1:18" x14ac:dyDescent="0.4">
      <c r="F12" s="32"/>
      <c r="G12" s="32"/>
    </row>
    <row r="13" spans="1:18" x14ac:dyDescent="0.4">
      <c r="F13" s="32"/>
      <c r="G13" s="32"/>
    </row>
    <row r="14" spans="1:18" x14ac:dyDescent="0.4">
      <c r="F14" s="32"/>
      <c r="G14" s="32"/>
    </row>
    <row r="15" spans="1:18" x14ac:dyDescent="0.4">
      <c r="F15" s="32"/>
      <c r="G15" s="32"/>
    </row>
    <row r="16" spans="1:18" x14ac:dyDescent="0.4">
      <c r="F16" s="32"/>
      <c r="G16" s="32"/>
    </row>
    <row r="17" spans="6:8" x14ac:dyDescent="0.4">
      <c r="F17" s="32"/>
      <c r="G17" s="32"/>
    </row>
    <row r="18" spans="6:8" x14ac:dyDescent="0.4">
      <c r="F18" s="32"/>
      <c r="G18" s="32"/>
    </row>
    <row r="19" spans="6:8" x14ac:dyDescent="0.4">
      <c r="F19" s="32"/>
    </row>
    <row r="20" spans="6:8" x14ac:dyDescent="0.4">
      <c r="F20" s="32"/>
    </row>
    <row r="21" spans="6:8" x14ac:dyDescent="0.4">
      <c r="F21" s="32"/>
    </row>
    <row r="22" spans="6:8" x14ac:dyDescent="0.4">
      <c r="F22" s="32"/>
      <c r="H22" s="40"/>
    </row>
    <row r="23" spans="6:8" x14ac:dyDescent="0.4">
      <c r="F23" s="32"/>
    </row>
    <row r="24" spans="6:8" x14ac:dyDescent="0.4">
      <c r="F24" s="32"/>
    </row>
    <row r="25" spans="6:8" x14ac:dyDescent="0.4">
      <c r="F25" s="32"/>
    </row>
  </sheetData>
  <sheetProtection selectLockedCells="1" autoFilter="0"/>
  <phoneticPr fontId="15" type="noConversion"/>
  <conditionalFormatting sqref="A3:R15000">
    <cfRule type="expression" dxfId="29" priority="20">
      <formula>AND(    COUNTIFS($A$3:$A$15000, $A3)&gt;1,    COUNTIFS($B$3:$B$15000, $B3)&gt;1,    COUNTIFS($E$3:$E$15000, $E3)&gt;1,    COUNTIFS($H$3:$H$15000, $H3)&gt;1)</formula>
    </cfRule>
  </conditionalFormatting>
  <conditionalFormatting sqref="E3:E15000">
    <cfRule type="expression" dxfId="28" priority="13">
      <formula>AND(NOT(ISNUMBER(E3)),E3&lt;&gt;"")</formula>
    </cfRule>
  </conditionalFormatting>
  <conditionalFormatting sqref="F3:F15000">
    <cfRule type="expression" dxfId="27" priority="1">
      <formula>AND(LEN(F3)&lt;10, F3&lt;&gt;"")</formula>
    </cfRule>
  </conditionalFormatting>
  <conditionalFormatting sqref="G3:G15000">
    <cfRule type="expression" dxfId="26" priority="2">
      <formula>AND(LEN(G3)&lt;10, G3&lt;&gt;"")</formula>
    </cfRule>
  </conditionalFormatting>
  <conditionalFormatting sqref="H3:H15000">
    <cfRule type="expression" dxfId="25" priority="14">
      <formula>AND(ISERROR(FIND("@",H3)),H3&lt;&gt;"")</formula>
    </cfRule>
  </conditionalFormatting>
  <conditionalFormatting sqref="P3:P15000">
    <cfRule type="expression" dxfId="24" priority="9">
      <formula>AND((P3&lt;DATE(2025,7,1)),P3&lt;&gt;"")</formula>
    </cfRule>
    <cfRule type="expression" dxfId="23" priority="10">
      <formula>AND(NOT(ISNUMBER(P3)),P3&lt;&gt;"")</formula>
    </cfRule>
  </conditionalFormatting>
  <conditionalFormatting sqref="Q3:Q15000">
    <cfRule type="expression" dxfId="22" priority="7">
      <formula>AND(Q3&lt;P3, Q3&lt;&gt;"")</formula>
    </cfRule>
    <cfRule type="expression" dxfId="21" priority="12">
      <formula>AND(NOT(ISNUMBER(Q3)),Q3&lt;&gt;"")</formula>
    </cfRule>
  </conditionalFormatting>
  <conditionalFormatting sqref="R3:R15000">
    <cfRule type="expression" dxfId="20" priority="8">
      <formula>AND(OR(R3&lt;0,R3=""),A3&lt;&gt;"")</formula>
    </cfRule>
  </conditionalFormatting>
  <pageMargins left="0.7" right="0.7" top="0.75" bottom="0.75" header="0.3" footer="0.3"/>
  <headerFooter>
    <oddHeader>&amp;C&amp;"Calibri"&amp;10&amp;KFF0000 OFFICIAL&amp;1#_x000D_</oddHeader>
    <oddFooter>&amp;C_x000D_&amp;1#&amp;"Calibri"&amp;10&amp;KFF0000 OFFICIAL</oddFooter>
  </headerFooter>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792C30D3-5761-473E-840E-19DBC33511CA}">
          <x14:formula1>
            <xm:f>Information!$W$2:$W$4</xm:f>
          </x14:formula1>
          <xm:sqref>S1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1C75-9DE6-4A5F-827F-9F755158D712}">
  <dimension ref="A1:R25"/>
  <sheetViews>
    <sheetView zoomScaleNormal="100" workbookViewId="0">
      <pane ySplit="2" topLeftCell="A3" activePane="bottomLeft" state="frozen"/>
      <selection pane="bottomLeft" activeCell="A3" sqref="A3"/>
    </sheetView>
  </sheetViews>
  <sheetFormatPr defaultColWidth="9.33203125" defaultRowHeight="17.399999999999999" x14ac:dyDescent="0.4"/>
  <cols>
    <col min="1" max="3" width="19.6640625" style="16" bestFit="1" customWidth="1"/>
    <col min="4" max="4" width="16.6640625" style="16" customWidth="1"/>
    <col min="5" max="5" width="15.6640625" style="17" customWidth="1"/>
    <col min="6" max="7" width="16.6640625" style="42" customWidth="1"/>
    <col min="8" max="8" width="36.6640625" style="16" customWidth="1"/>
    <col min="9" max="11" width="24.6640625" style="16" customWidth="1"/>
    <col min="12" max="12" width="19.6640625" style="16" bestFit="1" customWidth="1"/>
    <col min="13" max="15" width="12.6640625" style="16" customWidth="1"/>
    <col min="16" max="17" width="15.6640625" style="17" customWidth="1"/>
    <col min="18" max="18" width="19.6640625" style="18" customWidth="1"/>
    <col min="19" max="21" width="19.6640625" style="16" bestFit="1" customWidth="1"/>
    <col min="22" max="16384" width="9.33203125" style="16"/>
  </cols>
  <sheetData>
    <row r="1" spans="1:18" s="45" customFormat="1" ht="24.75" customHeight="1" x14ac:dyDescent="0.3">
      <c r="A1" s="44" t="s">
        <v>73</v>
      </c>
      <c r="B1" s="44"/>
      <c r="D1" s="44"/>
      <c r="E1" s="46" t="s">
        <v>71</v>
      </c>
      <c r="F1" s="47">
        <f>SUM(R:R)</f>
        <v>0</v>
      </c>
      <c r="G1" s="48" t="s">
        <v>72</v>
      </c>
      <c r="H1" s="47">
        <f>+SUM(F1*1.7%)</f>
        <v>0</v>
      </c>
      <c r="I1" s="51"/>
      <c r="R1" s="49"/>
    </row>
    <row r="2" spans="1:18" s="39" customFormat="1" ht="40.5" customHeight="1" x14ac:dyDescent="0.3">
      <c r="A2" s="36" t="s">
        <v>11</v>
      </c>
      <c r="B2" s="36" t="s">
        <v>12</v>
      </c>
      <c r="C2" s="36" t="s">
        <v>13</v>
      </c>
      <c r="D2" s="36" t="s">
        <v>14</v>
      </c>
      <c r="E2" s="37" t="s">
        <v>15</v>
      </c>
      <c r="F2" s="41" t="s">
        <v>16</v>
      </c>
      <c r="G2" s="41" t="s">
        <v>17</v>
      </c>
      <c r="H2" s="36" t="s">
        <v>18</v>
      </c>
      <c r="I2" s="19" t="s">
        <v>19</v>
      </c>
      <c r="J2" s="19" t="s">
        <v>20</v>
      </c>
      <c r="K2" s="19" t="s">
        <v>21</v>
      </c>
      <c r="L2" s="36" t="s">
        <v>22</v>
      </c>
      <c r="M2" s="36" t="s">
        <v>23</v>
      </c>
      <c r="N2" s="36" t="s">
        <v>24</v>
      </c>
      <c r="O2" s="36" t="s">
        <v>25</v>
      </c>
      <c r="P2" s="37" t="s">
        <v>26</v>
      </c>
      <c r="Q2" s="37" t="s">
        <v>27</v>
      </c>
      <c r="R2" s="38" t="s">
        <v>28</v>
      </c>
    </row>
    <row r="3" spans="1:18" s="13" customFormat="1" x14ac:dyDescent="0.4">
      <c r="E3" s="14"/>
      <c r="F3" s="32"/>
      <c r="G3" s="32"/>
      <c r="H3" s="43"/>
      <c r="P3" s="14"/>
      <c r="Q3" s="14"/>
      <c r="R3" s="15"/>
    </row>
    <row r="4" spans="1:18" x14ac:dyDescent="0.4">
      <c r="A4" s="13"/>
      <c r="B4" s="13"/>
      <c r="C4" s="13"/>
      <c r="D4" s="13"/>
      <c r="E4" s="14"/>
      <c r="F4" s="32"/>
      <c r="G4" s="32"/>
      <c r="H4" s="31"/>
      <c r="I4" s="13"/>
      <c r="J4" s="13"/>
      <c r="K4" s="13"/>
      <c r="L4" s="13"/>
      <c r="M4" s="13"/>
      <c r="N4" s="13"/>
      <c r="O4" s="13"/>
      <c r="P4" s="14"/>
      <c r="Q4" s="14"/>
      <c r="R4" s="15"/>
    </row>
    <row r="5" spans="1:18" x14ac:dyDescent="0.4">
      <c r="A5" s="33"/>
      <c r="B5" s="33"/>
      <c r="C5" s="33"/>
      <c r="D5" s="33"/>
      <c r="E5" s="34"/>
      <c r="F5" s="32"/>
      <c r="G5" s="32"/>
      <c r="H5" s="31"/>
      <c r="I5" s="33"/>
      <c r="J5" s="33"/>
      <c r="K5" s="33"/>
      <c r="L5" s="33"/>
      <c r="M5" s="33"/>
      <c r="N5" s="33"/>
      <c r="O5" s="13"/>
      <c r="P5" s="34"/>
      <c r="Q5" s="34"/>
      <c r="R5" s="35"/>
    </row>
    <row r="6" spans="1:18" x14ac:dyDescent="0.4">
      <c r="A6" s="33"/>
      <c r="B6" s="33"/>
      <c r="C6" s="33"/>
      <c r="D6" s="33"/>
      <c r="E6" s="34"/>
      <c r="F6" s="32"/>
      <c r="G6" s="32"/>
      <c r="H6" s="31"/>
      <c r="I6" s="33"/>
      <c r="J6" s="33"/>
      <c r="K6" s="33"/>
      <c r="L6" s="33"/>
      <c r="M6" s="33"/>
      <c r="N6" s="33"/>
      <c r="O6" s="13"/>
      <c r="P6" s="34"/>
      <c r="Q6" s="34"/>
      <c r="R6" s="35"/>
    </row>
    <row r="7" spans="1:18" x14ac:dyDescent="0.4">
      <c r="A7" s="33"/>
      <c r="B7" s="33"/>
      <c r="C7" s="33"/>
      <c r="D7" s="33"/>
      <c r="E7" s="34"/>
      <c r="F7" s="32"/>
      <c r="G7" s="32"/>
      <c r="H7" s="31"/>
      <c r="I7" s="33"/>
      <c r="J7" s="33"/>
      <c r="K7" s="33"/>
      <c r="L7" s="33"/>
      <c r="M7" s="33"/>
      <c r="N7" s="33"/>
      <c r="O7" s="13"/>
      <c r="P7" s="34"/>
      <c r="Q7" s="34"/>
      <c r="R7" s="35"/>
    </row>
    <row r="8" spans="1:18" x14ac:dyDescent="0.4">
      <c r="A8" s="33"/>
      <c r="B8" s="33"/>
      <c r="C8" s="33"/>
      <c r="D8" s="33"/>
      <c r="E8" s="34"/>
      <c r="F8" s="32"/>
      <c r="G8" s="32"/>
      <c r="H8" s="31"/>
      <c r="I8" s="33"/>
      <c r="J8" s="33"/>
      <c r="K8" s="33"/>
      <c r="L8" s="33"/>
      <c r="M8" s="33"/>
      <c r="N8" s="33"/>
      <c r="O8" s="13"/>
      <c r="P8" s="34"/>
      <c r="Q8" s="34"/>
      <c r="R8" s="35"/>
    </row>
    <row r="9" spans="1:18" x14ac:dyDescent="0.4">
      <c r="A9" s="33"/>
      <c r="B9" s="33"/>
      <c r="C9" s="33"/>
      <c r="D9" s="33"/>
      <c r="E9" s="34"/>
      <c r="F9" s="32"/>
      <c r="G9" s="32"/>
      <c r="H9" s="31"/>
      <c r="I9" s="33"/>
      <c r="J9" s="33"/>
      <c r="K9" s="33"/>
      <c r="L9" s="33"/>
      <c r="M9" s="33"/>
      <c r="N9" s="33"/>
      <c r="O9" s="13"/>
      <c r="P9" s="34"/>
      <c r="Q9" s="34"/>
      <c r="R9" s="35"/>
    </row>
    <row r="10" spans="1:18" x14ac:dyDescent="0.4">
      <c r="F10" s="32"/>
      <c r="G10" s="32"/>
    </row>
    <row r="11" spans="1:18" x14ac:dyDescent="0.4">
      <c r="A11" s="33"/>
      <c r="B11" s="33"/>
      <c r="C11" s="33"/>
      <c r="D11" s="33"/>
      <c r="E11" s="34"/>
      <c r="F11" s="32"/>
      <c r="G11" s="32"/>
      <c r="H11" s="31"/>
      <c r="I11" s="33"/>
      <c r="J11" s="33"/>
      <c r="K11" s="33"/>
      <c r="L11" s="33"/>
      <c r="M11" s="33"/>
      <c r="N11" s="33"/>
      <c r="O11" s="13"/>
      <c r="P11" s="34"/>
      <c r="Q11" s="34"/>
      <c r="R11" s="35"/>
    </row>
    <row r="12" spans="1:18" x14ac:dyDescent="0.4">
      <c r="F12" s="32"/>
      <c r="G12" s="32"/>
    </row>
    <row r="13" spans="1:18" x14ac:dyDescent="0.4">
      <c r="F13" s="32"/>
      <c r="G13" s="32"/>
    </row>
    <row r="14" spans="1:18" x14ac:dyDescent="0.4">
      <c r="F14" s="32"/>
      <c r="G14" s="32"/>
    </row>
    <row r="15" spans="1:18" x14ac:dyDescent="0.4">
      <c r="F15" s="32"/>
      <c r="G15" s="32"/>
    </row>
    <row r="16" spans="1:18" x14ac:dyDescent="0.4">
      <c r="F16" s="32"/>
      <c r="G16" s="32"/>
    </row>
    <row r="17" spans="6:8" x14ac:dyDescent="0.4">
      <c r="F17" s="32"/>
      <c r="G17" s="32"/>
    </row>
    <row r="18" spans="6:8" x14ac:dyDescent="0.4">
      <c r="F18" s="32"/>
      <c r="G18" s="32"/>
    </row>
    <row r="19" spans="6:8" x14ac:dyDescent="0.4">
      <c r="F19" s="32"/>
    </row>
    <row r="20" spans="6:8" x14ac:dyDescent="0.4">
      <c r="F20" s="32"/>
    </row>
    <row r="21" spans="6:8" x14ac:dyDescent="0.4">
      <c r="F21" s="32"/>
    </row>
    <row r="22" spans="6:8" x14ac:dyDescent="0.4">
      <c r="F22" s="32"/>
      <c r="H22" s="40"/>
    </row>
    <row r="23" spans="6:8" x14ac:dyDescent="0.4">
      <c r="F23" s="32"/>
    </row>
    <row r="24" spans="6:8" x14ac:dyDescent="0.4">
      <c r="F24" s="32"/>
    </row>
    <row r="25" spans="6:8" x14ac:dyDescent="0.4">
      <c r="F25" s="32"/>
    </row>
  </sheetData>
  <sheetProtection selectLockedCells="1" autoFilter="0"/>
  <conditionalFormatting sqref="A3:R15000">
    <cfRule type="expression" dxfId="19" priority="10">
      <formula>AND(    COUNTIFS($A$3:$A$15000, $A3)&gt;1,    COUNTIFS($B$3:$B$15000, $B3)&gt;1,    COUNTIFS($E$3:$E$15000, $E3)&gt;1,    COUNTIFS($H$3:$H$15000, $H3)&gt;1)</formula>
    </cfRule>
  </conditionalFormatting>
  <conditionalFormatting sqref="E3:E15000">
    <cfRule type="expression" dxfId="18" priority="8">
      <formula>AND(NOT(ISNUMBER(E3)),E3&lt;&gt;"")</formula>
    </cfRule>
  </conditionalFormatting>
  <conditionalFormatting sqref="F3:F15000">
    <cfRule type="expression" dxfId="17" priority="1">
      <formula>AND(LEN(F3)&lt;10, F3&lt;&gt;"")</formula>
    </cfRule>
  </conditionalFormatting>
  <conditionalFormatting sqref="G3:G15000">
    <cfRule type="expression" dxfId="16" priority="2">
      <formula>AND(LEN(G3)&lt;10, G3&lt;&gt;"")</formula>
    </cfRule>
  </conditionalFormatting>
  <conditionalFormatting sqref="H3:H15000">
    <cfRule type="expression" dxfId="15" priority="9">
      <formula>AND(ISERROR(FIND("@",H3)),H3&lt;&gt;"")</formula>
    </cfRule>
  </conditionalFormatting>
  <conditionalFormatting sqref="P3:P15000">
    <cfRule type="expression" dxfId="14" priority="5">
      <formula>AND((P3&lt;DATE(2025,7,1)),P3&lt;&gt;"")</formula>
    </cfRule>
    <cfRule type="expression" dxfId="13" priority="6">
      <formula>AND(NOT(ISNUMBER(P3)),P3&lt;&gt;"")</formula>
    </cfRule>
  </conditionalFormatting>
  <conditionalFormatting sqref="Q3:Q15000">
    <cfRule type="expression" dxfId="12" priority="3">
      <formula>AND(Q3&lt;P3, Q3&lt;&gt;"")</formula>
    </cfRule>
    <cfRule type="expression" dxfId="11" priority="7">
      <formula>AND(NOT(ISNUMBER(Q3)),Q3&lt;&gt;"")</formula>
    </cfRule>
  </conditionalFormatting>
  <conditionalFormatting sqref="R3:R15000">
    <cfRule type="expression" dxfId="10" priority="4">
      <formula>AND(OR(R3&lt;0,R3=""),A3&lt;&gt;"")</formula>
    </cfRule>
  </conditionalFormatting>
  <pageMargins left="0.7" right="0.7" top="0.75" bottom="0.75" header="0.3" footer="0.3"/>
  <headerFooter>
    <oddHeader>&amp;C&amp;"Calibri"&amp;10&amp;KFF0000 OFFICIAL&amp;1#_x000D_</oddHeader>
    <oddFooter>&amp;C_x000D_&amp;1#&amp;"Calibri"&amp;10&amp;KFF0000 OFFICIAL</oddFooter>
  </headerFooter>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B0957AB3-5E5D-4B13-84AA-0857D0D6CBA6}">
          <x14:formula1>
            <xm:f>Information!$W$2:$W$4</xm:f>
          </x14:formula1>
          <xm:sqref>S1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7C785-70DC-4EE3-98D6-CCCD338A0529}">
  <dimension ref="A1:R25"/>
  <sheetViews>
    <sheetView zoomScaleNormal="100" workbookViewId="0">
      <pane ySplit="2" topLeftCell="A3" activePane="bottomLeft" state="frozen"/>
      <selection pane="bottomLeft" activeCell="A3" sqref="A3"/>
    </sheetView>
  </sheetViews>
  <sheetFormatPr defaultColWidth="9.33203125" defaultRowHeight="17.399999999999999" x14ac:dyDescent="0.4"/>
  <cols>
    <col min="1" max="3" width="19.6640625" style="16" bestFit="1" customWidth="1"/>
    <col min="4" max="4" width="16.6640625" style="16" customWidth="1"/>
    <col min="5" max="5" width="15.6640625" style="17" customWidth="1"/>
    <col min="6" max="7" width="16.6640625" style="42" customWidth="1"/>
    <col min="8" max="8" width="36.6640625" style="16" customWidth="1"/>
    <col min="9" max="11" width="24.6640625" style="16" customWidth="1"/>
    <col min="12" max="12" width="19.6640625" style="16" bestFit="1" customWidth="1"/>
    <col min="13" max="15" width="12.6640625" style="16" customWidth="1"/>
    <col min="16" max="17" width="15.6640625" style="17" customWidth="1"/>
    <col min="18" max="18" width="19.6640625" style="18" customWidth="1"/>
    <col min="19" max="21" width="19.6640625" style="16" bestFit="1" customWidth="1"/>
    <col min="22" max="16384" width="9.33203125" style="16"/>
  </cols>
  <sheetData>
    <row r="1" spans="1:18" s="45" customFormat="1" ht="24.75" customHeight="1" x14ac:dyDescent="0.3">
      <c r="A1" s="44" t="s">
        <v>74</v>
      </c>
      <c r="B1" s="44"/>
      <c r="D1" s="44"/>
      <c r="E1" s="46" t="s">
        <v>71</v>
      </c>
      <c r="F1" s="47">
        <f>SUM(R:R)</f>
        <v>0</v>
      </c>
      <c r="G1" s="48" t="s">
        <v>72</v>
      </c>
      <c r="H1" s="47">
        <f>+SUM(F1*1.7%)</f>
        <v>0</v>
      </c>
      <c r="I1" s="51"/>
      <c r="R1" s="49"/>
    </row>
    <row r="2" spans="1:18" s="39" customFormat="1" ht="40.5" customHeight="1" x14ac:dyDescent="0.3">
      <c r="A2" s="36" t="s">
        <v>11</v>
      </c>
      <c r="B2" s="36" t="s">
        <v>12</v>
      </c>
      <c r="C2" s="36" t="s">
        <v>13</v>
      </c>
      <c r="D2" s="36" t="s">
        <v>14</v>
      </c>
      <c r="E2" s="37" t="s">
        <v>15</v>
      </c>
      <c r="F2" s="41" t="s">
        <v>16</v>
      </c>
      <c r="G2" s="41" t="s">
        <v>17</v>
      </c>
      <c r="H2" s="36" t="s">
        <v>18</v>
      </c>
      <c r="I2" s="19" t="s">
        <v>19</v>
      </c>
      <c r="J2" s="19" t="s">
        <v>20</v>
      </c>
      <c r="K2" s="19" t="s">
        <v>21</v>
      </c>
      <c r="L2" s="36" t="s">
        <v>22</v>
      </c>
      <c r="M2" s="36" t="s">
        <v>23</v>
      </c>
      <c r="N2" s="36" t="s">
        <v>24</v>
      </c>
      <c r="O2" s="36" t="s">
        <v>25</v>
      </c>
      <c r="P2" s="37" t="s">
        <v>26</v>
      </c>
      <c r="Q2" s="37" t="s">
        <v>27</v>
      </c>
      <c r="R2" s="38" t="s">
        <v>28</v>
      </c>
    </row>
    <row r="3" spans="1:18" s="13" customFormat="1" x14ac:dyDescent="0.4">
      <c r="E3" s="14"/>
      <c r="F3" s="32"/>
      <c r="G3" s="32"/>
      <c r="H3" s="43"/>
      <c r="P3" s="14"/>
      <c r="Q3" s="14"/>
      <c r="R3" s="15"/>
    </row>
    <row r="4" spans="1:18" x14ac:dyDescent="0.4">
      <c r="A4" s="13"/>
      <c r="B4" s="13"/>
      <c r="C4" s="13"/>
      <c r="D4" s="13"/>
      <c r="E4" s="14"/>
      <c r="F4" s="32"/>
      <c r="G4" s="32"/>
      <c r="H4" s="31"/>
      <c r="I4" s="13"/>
      <c r="J4" s="13"/>
      <c r="K4" s="13"/>
      <c r="L4" s="13"/>
      <c r="M4" s="13"/>
      <c r="N4" s="13"/>
      <c r="O4" s="13"/>
      <c r="P4" s="14"/>
      <c r="Q4" s="14"/>
      <c r="R4" s="15"/>
    </row>
    <row r="5" spans="1:18" x14ac:dyDescent="0.4">
      <c r="A5" s="33"/>
      <c r="B5" s="33"/>
      <c r="C5" s="33"/>
      <c r="D5" s="33"/>
      <c r="E5" s="34"/>
      <c r="F5" s="32"/>
      <c r="G5" s="32"/>
      <c r="H5" s="31"/>
      <c r="I5" s="33"/>
      <c r="J5" s="33"/>
      <c r="K5" s="33"/>
      <c r="L5" s="33"/>
      <c r="M5" s="33"/>
      <c r="N5" s="33"/>
      <c r="O5" s="13"/>
      <c r="P5" s="34"/>
      <c r="Q5" s="34"/>
      <c r="R5" s="35"/>
    </row>
    <row r="6" spans="1:18" x14ac:dyDescent="0.4">
      <c r="A6" s="33"/>
      <c r="B6" s="33"/>
      <c r="C6" s="33"/>
      <c r="D6" s="33"/>
      <c r="E6" s="34"/>
      <c r="F6" s="32"/>
      <c r="G6" s="32"/>
      <c r="H6" s="31"/>
      <c r="I6" s="33"/>
      <c r="J6" s="33"/>
      <c r="K6" s="33"/>
      <c r="L6" s="33"/>
      <c r="M6" s="33"/>
      <c r="N6" s="33"/>
      <c r="O6" s="13"/>
      <c r="P6" s="34"/>
      <c r="Q6" s="34"/>
      <c r="R6" s="35"/>
    </row>
    <row r="7" spans="1:18" x14ac:dyDescent="0.4">
      <c r="A7" s="33"/>
      <c r="B7" s="33"/>
      <c r="C7" s="33"/>
      <c r="D7" s="33"/>
      <c r="E7" s="34"/>
      <c r="F7" s="32"/>
      <c r="G7" s="32"/>
      <c r="H7" s="31"/>
      <c r="I7" s="33"/>
      <c r="J7" s="33"/>
      <c r="K7" s="33"/>
      <c r="L7" s="33"/>
      <c r="M7" s="33"/>
      <c r="N7" s="33"/>
      <c r="O7" s="13"/>
      <c r="P7" s="34"/>
      <c r="Q7" s="34"/>
      <c r="R7" s="35"/>
    </row>
    <row r="8" spans="1:18" x14ac:dyDescent="0.4">
      <c r="A8" s="33"/>
      <c r="B8" s="33"/>
      <c r="C8" s="33"/>
      <c r="D8" s="33"/>
      <c r="E8" s="34"/>
      <c r="F8" s="32"/>
      <c r="G8" s="32"/>
      <c r="H8" s="31"/>
      <c r="I8" s="33"/>
      <c r="J8" s="33"/>
      <c r="K8" s="33"/>
      <c r="L8" s="33"/>
      <c r="M8" s="33"/>
      <c r="N8" s="33"/>
      <c r="O8" s="13"/>
      <c r="P8" s="34"/>
      <c r="Q8" s="34"/>
      <c r="R8" s="35"/>
    </row>
    <row r="9" spans="1:18" x14ac:dyDescent="0.4">
      <c r="A9" s="33"/>
      <c r="B9" s="33"/>
      <c r="C9" s="33"/>
      <c r="D9" s="33"/>
      <c r="E9" s="34"/>
      <c r="F9" s="32"/>
      <c r="G9" s="32"/>
      <c r="H9" s="31"/>
      <c r="I9" s="33"/>
      <c r="J9" s="33"/>
      <c r="K9" s="33"/>
      <c r="L9" s="33"/>
      <c r="M9" s="33"/>
      <c r="N9" s="33"/>
      <c r="O9" s="13"/>
      <c r="P9" s="34"/>
      <c r="Q9" s="34"/>
      <c r="R9" s="35"/>
    </row>
    <row r="10" spans="1:18" x14ac:dyDescent="0.4">
      <c r="F10" s="32"/>
      <c r="G10" s="32"/>
    </row>
    <row r="11" spans="1:18" x14ac:dyDescent="0.4">
      <c r="A11" s="33"/>
      <c r="B11" s="33"/>
      <c r="C11" s="33"/>
      <c r="D11" s="33"/>
      <c r="E11" s="34"/>
      <c r="F11" s="32"/>
      <c r="G11" s="32"/>
      <c r="H11" s="31"/>
      <c r="I11" s="33"/>
      <c r="J11" s="33"/>
      <c r="K11" s="33"/>
      <c r="L11" s="33"/>
      <c r="M11" s="33"/>
      <c r="N11" s="33"/>
      <c r="O11" s="13"/>
      <c r="P11" s="34"/>
      <c r="Q11" s="34"/>
      <c r="R11" s="35"/>
    </row>
    <row r="12" spans="1:18" x14ac:dyDescent="0.4">
      <c r="F12" s="32"/>
      <c r="G12" s="32"/>
    </row>
    <row r="13" spans="1:18" x14ac:dyDescent="0.4">
      <c r="F13" s="32"/>
      <c r="G13" s="32"/>
    </row>
    <row r="14" spans="1:18" x14ac:dyDescent="0.4">
      <c r="F14" s="32"/>
      <c r="G14" s="32"/>
    </row>
    <row r="15" spans="1:18" x14ac:dyDescent="0.4">
      <c r="F15" s="32"/>
      <c r="G15" s="32"/>
    </row>
    <row r="16" spans="1:18" x14ac:dyDescent="0.4">
      <c r="F16" s="32"/>
      <c r="G16" s="32"/>
    </row>
    <row r="17" spans="6:8" x14ac:dyDescent="0.4">
      <c r="F17" s="32"/>
      <c r="G17" s="32"/>
    </row>
    <row r="18" spans="6:8" x14ac:dyDescent="0.4">
      <c r="F18" s="32"/>
      <c r="G18" s="32"/>
    </row>
    <row r="19" spans="6:8" x14ac:dyDescent="0.4">
      <c r="F19" s="32"/>
    </row>
    <row r="20" spans="6:8" x14ac:dyDescent="0.4">
      <c r="F20" s="32"/>
    </row>
    <row r="21" spans="6:8" x14ac:dyDescent="0.4">
      <c r="F21" s="32"/>
    </row>
    <row r="22" spans="6:8" x14ac:dyDescent="0.4">
      <c r="F22" s="32"/>
      <c r="H22" s="40"/>
    </row>
    <row r="23" spans="6:8" x14ac:dyDescent="0.4">
      <c r="F23" s="32"/>
    </row>
    <row r="24" spans="6:8" x14ac:dyDescent="0.4">
      <c r="F24" s="32"/>
    </row>
    <row r="25" spans="6:8" x14ac:dyDescent="0.4">
      <c r="F25" s="32"/>
    </row>
  </sheetData>
  <sheetProtection selectLockedCells="1" autoFilter="0"/>
  <conditionalFormatting sqref="A3:R15000">
    <cfRule type="expression" dxfId="9" priority="10">
      <formula>AND(    COUNTIFS($A$3:$A$15000, $A3)&gt;1,    COUNTIFS($B$3:$B$15000, $B3)&gt;1,    COUNTIFS($E$3:$E$15000, $E3)&gt;1,    COUNTIFS($H$3:$H$15000, $H3)&gt;1)</formula>
    </cfRule>
  </conditionalFormatting>
  <conditionalFormatting sqref="E3:E15000">
    <cfRule type="expression" dxfId="8" priority="8">
      <formula>AND(NOT(ISNUMBER(E3)),E3&lt;&gt;"")</formula>
    </cfRule>
  </conditionalFormatting>
  <conditionalFormatting sqref="F3:F15000">
    <cfRule type="expression" dxfId="7" priority="1">
      <formula>AND(LEN(F3)&lt;10, F3&lt;&gt;"")</formula>
    </cfRule>
  </conditionalFormatting>
  <conditionalFormatting sqref="G3:G15000">
    <cfRule type="expression" dxfId="6" priority="2">
      <formula>AND(LEN(G3)&lt;10, G3&lt;&gt;"")</formula>
    </cfRule>
  </conditionalFormatting>
  <conditionalFormatting sqref="H3:H15000">
    <cfRule type="expression" dxfId="5" priority="9">
      <formula>AND(ISERROR(FIND("@",H3)),H3&lt;&gt;"")</formula>
    </cfRule>
  </conditionalFormatting>
  <conditionalFormatting sqref="P3:P15000">
    <cfRule type="expression" dxfId="4" priority="5">
      <formula>AND((P3&lt;DATE(2025,7,1)),P3&lt;&gt;"")</formula>
    </cfRule>
    <cfRule type="expression" dxfId="3" priority="6">
      <formula>AND(NOT(ISNUMBER(P3)),P3&lt;&gt;"")</formula>
    </cfRule>
  </conditionalFormatting>
  <conditionalFormatting sqref="Q3:Q15000">
    <cfRule type="expression" dxfId="2" priority="3">
      <formula>AND(Q3&lt;P3, Q3&lt;&gt;"")</formula>
    </cfRule>
    <cfRule type="expression" dxfId="1" priority="7">
      <formula>AND(NOT(ISNUMBER(Q3)),Q3&lt;&gt;"")</formula>
    </cfRule>
  </conditionalFormatting>
  <conditionalFormatting sqref="R3:R15000">
    <cfRule type="expression" dxfId="0" priority="4">
      <formula>AND(OR(R3&lt;0,R3=""),A3&lt;&gt;"")</formula>
    </cfRule>
  </conditionalFormatting>
  <pageMargins left="0.7" right="0.7" top="0.75" bottom="0.75" header="0.3" footer="0.3"/>
  <headerFooter>
    <oddHeader>&amp;C&amp;"Calibri"&amp;10&amp;KFF0000 OFFICIAL&amp;1#_x000D_</oddHeader>
    <oddFooter>&amp;C_x000D_&amp;1#&amp;"Calibri"&amp;10&amp;KFF0000 OFFICIAL</oddFooter>
  </headerFooter>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18024052-EA0B-4E05-AFDB-950BA4374BE3}">
          <x14:formula1>
            <xm:f>Information!$W$2:$W$4</xm:f>
          </x14:formula1>
          <xm:sqref>S1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86cfc2-254f-41cc-8498-c0f9fc3088f5">
      <Terms xmlns="http://schemas.microsoft.com/office/infopath/2007/PartnerControls"/>
    </lcf76f155ced4ddcb4097134ff3c332f>
  </documentManagement>
</p:properties>
</file>

<file path=customXml/item2.xml>��< ? x m l   v e r s i o n = " 1 . 0 "   e n c o d i n g = " u t f - 1 6 " ? > < D a t a M a s h u p   x m l n s = " h t t p : / / s c h e m a s . m i c r o s o f t . c o m / D a t a M a s h u p " > A A A A A B Q D A A B Q S w M E F A A C A A g A l m P G W v C m H e + k A A A A 9 g A A A B I A H A B D b 2 5 m a W c v U G F j a 2 F n Z S 5 4 b W w g o h g A K K A U A A A A A A A A A A A A A A A A A A A A A A A A A A A A h Y 9 L C s I w G I S v U r J v X o p I + Z s i b i 0 I o r g N M b b B N p U m N b 2 b C 4 / k F a x o 1 Z 3 L m f k G Z u 7 X G 2 R 9 X U U X 3 T r T 2 B Q x T F G k r W o O x h Y p 6 v w x n q N M w F q q k y x 0 N M D W J b 0 z K S q 9 P y e E h B B w m O C m L Q i n l J F 9 v t q o U t c y N t Z 5 a Z V G n 9 b h f w s J 2 L 3 G C I 7 Z l O E Z 5 Z g C G U 3 I j f 0 C f N j 7 T H 9 M W H a V 7 1 o t t I 0 X W y C j B P L + I B 5 Q S w M E F A A C A A g A l m P G 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Z j x l o o i k e 4 D g A A A B E A A A A T A B w A R m 9 y b X V s Y X M v U 2 V j d G l v b j E u b S C i G A A o o B Q A A A A A A A A A A A A A A A A A A A A A A A A A A A A r T k 0 u y c z P U w i G 0 I b W A F B L A Q I t A B Q A A g A I A J Z j x l r w p h 3 v p A A A A P Y A A A A S A A A A A A A A A A A A A A A A A A A A A A B D b 2 5 m a W c v U G F j a 2 F n Z S 5 4 b W x Q S w E C L Q A U A A I A C A C W Y 8 Z a D 8 r p q 6 Q A A A D p A A A A E w A A A A A A A A A A A A A A A A D w A A A A W 0 N v b n R l b n R f V H l w Z X N d L n h t b F B L A Q I t A B Q A A g A I A J Z j x 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B i X X 8 f 4 w D R Y E 9 + l N W 1 y O R A A A A A A I A A A A A A B B m A A A A A Q A A I A A A A E G a 4 P y V B p X 1 k R D 2 9 p O H Z 5 r X 6 N j U C f P h r w 8 h / k 9 1 N H T I A A A A A A 6 A A A A A A g A A I A A A A K r U I 8 a S l K E i J I c f 8 b U / A 4 X S C z b L F X I K q 0 I J 0 H g h R 7 x Y U A A A A D U 1 j 5 e w E N U F b i 4 U A D w t G K 2 z / d 3 C s i N K k P b I X u o h p M e i y i D h M k D 1 r k W O 7 G 5 O A / W d y r Q R 5 o i N / 2 b c Y z + l X N Z j t Y a A h E S a w I Y D m 4 D r K d O z f 2 p G Q A A A A I j 7 Z h m o x a f q Z K C O E r i e k 0 5 / 0 8 L P B 3 V u 6 S I V X 3 m 0 W S L q f j q O x W 8 d r n J / k 1 Z K 7 Q O z V / u J u v D M R 4 g R 4 o F b 3 W b 2 W s U = < / 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17EFA7F1B72D04C958928E484959D86" ma:contentTypeVersion="11" ma:contentTypeDescription="Create a new document." ma:contentTypeScope="" ma:versionID="badb5f620b5b946a572383def4440d40">
  <xsd:schema xmlns:xsd="http://www.w3.org/2001/XMLSchema" xmlns:xs="http://www.w3.org/2001/XMLSchema" xmlns:p="http://schemas.microsoft.com/office/2006/metadata/properties" xmlns:ns2="2886cfc2-254f-41cc-8498-c0f9fc3088f5" targetNamespace="http://schemas.microsoft.com/office/2006/metadata/properties" ma:root="true" ma:fieldsID="f7a6e9e37d476d92d7efec8ca1938d01" ns2:_="">
    <xsd:import namespace="2886cfc2-254f-41cc-8498-c0f9fc3088f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86cfc2-254f-41cc-8498-c0f9fc308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6004604-8c32-4241-8b90-5e68b4a33b5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3D529E-0EBB-4B81-B0DF-7433249B0E8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886cfc2-254f-41cc-8498-c0f9fc3088f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D1A59E8-80E7-4C03-9C69-A6F71F6F85E5}">
  <ds:schemaRefs>
    <ds:schemaRef ds:uri="http://schemas.microsoft.com/DataMashup"/>
  </ds:schemaRefs>
</ds:datastoreItem>
</file>

<file path=customXml/itemProps3.xml><?xml version="1.0" encoding="utf-8"?>
<ds:datastoreItem xmlns:ds="http://schemas.openxmlformats.org/officeDocument/2006/customXml" ds:itemID="{A31AE69B-2DAF-4DE1-93E0-1403B81DF1C7}">
  <ds:schemaRefs>
    <ds:schemaRef ds:uri="http://schemas.microsoft.com/sharepoint/v3/contenttype/forms"/>
  </ds:schemaRefs>
</ds:datastoreItem>
</file>

<file path=customXml/itemProps4.xml><?xml version="1.0" encoding="utf-8"?>
<ds:datastoreItem xmlns:ds="http://schemas.openxmlformats.org/officeDocument/2006/customXml" ds:itemID="{6F1904F7-FFE9-4DA2-89A3-2C6C285D8F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86cfc2-254f-41cc-8498-c0f9fc308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Return Info 1-7-25 to 30-9-25</vt:lpstr>
      <vt:lpstr>Return Info 1-10-25 to 31-12-25</vt:lpstr>
      <vt:lpstr>Return Info 1-1-26 to 31-3-26</vt:lpstr>
    </vt:vector>
  </TitlesOfParts>
  <Manager/>
  <Company>NSW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CSI worker service record tool - Employers</dc:title>
  <dc:subject/>
  <dc:creator>Ian Ratay</dc:creator>
  <cp:keywords>template, worker service record, Community services industry, employers</cp:keywords>
  <dc:description/>
  <cp:lastModifiedBy>Katie Baltokiewicz</cp:lastModifiedBy>
  <cp:revision/>
  <dcterms:created xsi:type="dcterms:W3CDTF">2025-03-21T00:33:00Z</dcterms:created>
  <dcterms:modified xsi:type="dcterms:W3CDTF">2025-06-19T23:14:45Z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0x010100617EFA7F1B72D04C958928E484959D86</vt:lpwstr>
  </property>
  <property fmtid="{D5CDD505-2E9C-101B-9397-08002B2CF9AE}" pid="3" name="MediaServiceImageTags">
    <vt:lpwstr/>
  </property>
  <property fmtid="{D5CDD505-2E9C-101B-9397-08002B2CF9AE}" pid="4" name="MSIP_Label_a6214476-0a12-4e5a-9f69-27718960d391_Enabled">
    <vt:lpwstr>true</vt:lpwstr>
  </property>
  <property fmtid="{D5CDD505-2E9C-101B-9397-08002B2CF9AE}" pid="5" name="MSIP_Label_a6214476-0a12-4e5a-9f69-27718960d391_SetDate">
    <vt:lpwstr>2025-06-19T03:22:40Z</vt:lpwstr>
  </property>
  <property fmtid="{D5CDD505-2E9C-101B-9397-08002B2CF9AE}" pid="6" name="MSIP_Label_a6214476-0a12-4e5a-9f69-27718960d391_Method">
    <vt:lpwstr>Privileged</vt:lpwstr>
  </property>
  <property fmtid="{D5CDD505-2E9C-101B-9397-08002B2CF9AE}" pid="7" name="MSIP_Label_a6214476-0a12-4e5a-9f69-27718960d391_Name">
    <vt:lpwstr>OFFICIAL</vt:lpwstr>
  </property>
  <property fmtid="{D5CDD505-2E9C-101B-9397-08002B2CF9AE}" pid="8" name="MSIP_Label_a6214476-0a12-4e5a-9f69-27718960d391_SiteId">
    <vt:lpwstr>1ef97a68-e8ab-44ed-a16d-b579fe2d7cd8</vt:lpwstr>
  </property>
  <property fmtid="{D5CDD505-2E9C-101B-9397-08002B2CF9AE}" pid="9" name="MSIP_Label_a6214476-0a12-4e5a-9f69-27718960d391_ActionId">
    <vt:lpwstr>0624adc6-1e3f-4549-a885-0bc7dc0432da</vt:lpwstr>
  </property>
  <property fmtid="{D5CDD505-2E9C-101B-9397-08002B2CF9AE}" pid="10" name="MSIP_Label_a6214476-0a12-4e5a-9f69-27718960d391_ContentBits">
    <vt:lpwstr>3</vt:lpwstr>
  </property>
  <property fmtid="{D5CDD505-2E9C-101B-9397-08002B2CF9AE}" pid="11" name="MSIP_Label_a6214476-0a12-4e5a-9f69-27718960d391_Tag">
    <vt:lpwstr>10, 0, 1, 1</vt:lpwstr>
  </property>
</Properties>
</file>